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7770" tabRatio="818" firstSheet="1" activeTab="7"/>
  </bookViews>
  <sheets>
    <sheet name="5级释义" sheetId="1" state="hidden" r:id="rId1"/>
    <sheet name="首页" sheetId="2" r:id="rId2"/>
    <sheet name="登记证书" sheetId="3" r:id="rId3"/>
    <sheet name="机构基本情况" sheetId="4" r:id="rId4"/>
    <sheet name="报表目录 (1-2)" sheetId="5" state="hidden" r:id="rId5"/>
    <sheet name="报表目录 (3-5)" sheetId="6" state="hidden" r:id="rId6"/>
    <sheet name="报表目录" sheetId="7" r:id="rId7"/>
    <sheet name="00关键财务指标" sheetId="8" r:id="rId8"/>
    <sheet name="05捐赠收入明细表" sheetId="9" r:id="rId9"/>
    <sheet name="06项目支出明细表" sheetId="10" r:id="rId10"/>
    <sheet name="13重大事项说明" sheetId="11" r:id="rId11"/>
    <sheet name="16重大项目审计报告" sheetId="12" r:id="rId12"/>
  </sheets>
  <definedNames>
    <definedName name="_xlnm.Print_Area" localSheetId="7">'00关键财务指标'!$A$1:$I$26</definedName>
    <definedName name="_xlnm.Print_Area" localSheetId="8">'05捐赠收入明细表'!$A$1:$F$20</definedName>
    <definedName name="_xlnm.Print_Area" localSheetId="9">'06项目支出明细表'!$A$1:$J$25</definedName>
    <definedName name="_xlnm.Print_Area" localSheetId="6">'报表目录'!$A$1:$F$16</definedName>
    <definedName name="_xlnm.Print_Area" localSheetId="4">'报表目录 (1-2)'!$A$1:$F$20</definedName>
    <definedName name="_xlnm.Print_Area" localSheetId="5">'报表目录 (3-5)'!$A$1:$G$28</definedName>
    <definedName name="_xlnm.Print_Area" localSheetId="3">'机构基本情况'!$A$1:$D$26</definedName>
    <definedName name="_xlnm.Print_Area" localSheetId="1">'首页'!$A$1:$K$30</definedName>
  </definedNames>
  <calcPr fullCalcOnLoad="1"/>
</workbook>
</file>

<file path=xl/comments1.xml><?xml version="1.0" encoding="utf-8"?>
<comments xmlns="http://schemas.openxmlformats.org/spreadsheetml/2006/main">
  <authors>
    <author>微软用户</author>
  </authors>
  <commentList>
    <comment ref="B2" authorId="0">
      <text>
        <r>
          <rPr>
            <sz val="9"/>
            <rFont val="宋体"/>
            <family val="0"/>
          </rPr>
          <t>微软用户:
无财务人员</t>
        </r>
      </text>
    </comment>
    <comment ref="C3" authorId="0">
      <text>
        <r>
          <rPr>
            <sz val="9"/>
            <rFont val="宋体"/>
            <family val="0"/>
          </rPr>
          <t>微软用户:
平均人数</t>
        </r>
      </text>
    </comment>
    <comment ref="C11" authorId="0">
      <text>
        <r>
          <rPr>
            <sz val="9"/>
            <rFont val="宋体"/>
            <family val="0"/>
          </rPr>
          <t>微软用户:
两年对比报表和三年期分析报表要不同吗？区别在什么地方？</t>
        </r>
      </text>
    </comment>
  </commentList>
</comments>
</file>

<file path=xl/sharedStrings.xml><?xml version="1.0" encoding="utf-8"?>
<sst xmlns="http://schemas.openxmlformats.org/spreadsheetml/2006/main" count="397" uniqueCount="226">
  <si>
    <t>级别</t>
  </si>
  <si>
    <t>标准</t>
  </si>
  <si>
    <t>表    格</t>
  </si>
  <si>
    <t>一级</t>
  </si>
  <si>
    <t>无财务人员，无账务系统</t>
  </si>
  <si>
    <r>
      <t>基本信息</t>
    </r>
    <r>
      <rPr>
        <sz val="9.5"/>
        <rFont val="Arial"/>
        <family val="2"/>
      </rPr>
      <t>(</t>
    </r>
    <r>
      <rPr>
        <sz val="9.5"/>
        <rFont val="宋体"/>
        <family val="0"/>
      </rPr>
      <t>……</t>
    </r>
    <r>
      <rPr>
        <sz val="9.5"/>
        <rFont val="Arial"/>
        <family val="2"/>
      </rPr>
      <t>)</t>
    </r>
  </si>
  <si>
    <r>
      <t>基本财务指标：</t>
    </r>
    <r>
      <rPr>
        <sz val="9.5"/>
        <color indexed="56"/>
        <rFont val="宋体"/>
        <family val="0"/>
      </rPr>
      <t>总收入、总支出</t>
    </r>
    <r>
      <rPr>
        <sz val="9.5"/>
        <rFont val="宋体"/>
        <family val="0"/>
      </rPr>
      <t>、</t>
    </r>
    <r>
      <rPr>
        <sz val="9.5"/>
        <color indexed="10"/>
        <rFont val="宋体"/>
        <family val="0"/>
      </rPr>
      <t>当期</t>
    </r>
    <r>
      <rPr>
        <sz val="9.5"/>
        <rFont val="宋体"/>
        <family val="0"/>
      </rPr>
      <t>人员薪酬、</t>
    </r>
    <r>
      <rPr>
        <sz val="9.5"/>
        <color indexed="10"/>
        <rFont val="宋体"/>
        <family val="0"/>
      </rPr>
      <t>当期</t>
    </r>
    <r>
      <rPr>
        <sz val="9.5"/>
        <rFont val="宋体"/>
        <family val="0"/>
      </rPr>
      <t>机构负责人薪酬</t>
    </r>
  </si>
  <si>
    <t>二级</t>
  </si>
  <si>
    <r>
      <t>无两专财务人员，记录不完整不及时，出具法定报表</t>
    </r>
    <r>
      <rPr>
        <sz val="9.5"/>
        <rFont val="Arial"/>
        <family val="2"/>
      </rPr>
      <t>(</t>
    </r>
    <r>
      <rPr>
        <sz val="9.5"/>
        <rFont val="宋体"/>
        <family val="0"/>
      </rPr>
      <t>应付，但不一定准确</t>
    </r>
    <r>
      <rPr>
        <sz val="9.5"/>
        <rFont val="Arial"/>
        <family val="2"/>
      </rPr>
      <t>)</t>
    </r>
    <r>
      <rPr>
        <sz val="9.5"/>
        <rFont val="宋体"/>
        <family val="0"/>
      </rPr>
      <t>，未编制管理报表，没有披露或有零星、零散的、不完整财务披露</t>
    </r>
  </si>
  <si>
    <t>法定报表；</t>
  </si>
  <si>
    <r>
      <t>分大类的收入、支出明细表</t>
    </r>
    <r>
      <rPr>
        <sz val="9.5"/>
        <rFont val="Arial"/>
        <family val="2"/>
      </rPr>
      <t>(</t>
    </r>
    <r>
      <rPr>
        <sz val="9.5"/>
        <rFont val="宋体"/>
        <family val="0"/>
      </rPr>
      <t>包括：总收入，总支出，收支可按项目、收入来源、捐赠类别等进行划分</t>
    </r>
    <r>
      <rPr>
        <sz val="9.5"/>
        <rFont val="Arial"/>
        <family val="2"/>
      </rPr>
      <t>)</t>
    </r>
  </si>
  <si>
    <t>三级</t>
  </si>
  <si>
    <t>财务人员和核算、法定报表规范、完整，有管理报表，有定期的财务披露</t>
  </si>
  <si>
    <r>
      <t>项目收支明细表</t>
    </r>
    <r>
      <rPr>
        <sz val="9.5"/>
        <rFont val="Arial"/>
        <family val="2"/>
      </rPr>
      <t>(</t>
    </r>
    <r>
      <rPr>
        <sz val="9.5"/>
        <rFont val="宋体"/>
        <family val="0"/>
      </rPr>
      <t>每个项目只有总数</t>
    </r>
    <r>
      <rPr>
        <sz val="9.5"/>
        <rFont val="Arial"/>
        <family val="2"/>
      </rPr>
      <t>)</t>
    </r>
    <r>
      <rPr>
        <sz val="9.5"/>
        <rFont val="宋体"/>
        <family val="0"/>
      </rPr>
      <t>；</t>
    </r>
  </si>
  <si>
    <r>
      <t>行政费用明细表</t>
    </r>
    <r>
      <rPr>
        <sz val="9.5"/>
        <rFont val="Arial"/>
        <family val="2"/>
      </rPr>
      <t>(</t>
    </r>
    <r>
      <rPr>
        <sz val="9.5"/>
        <rFont val="宋体"/>
        <family val="0"/>
      </rPr>
      <t>比例分析</t>
    </r>
    <r>
      <rPr>
        <sz val="9.5"/>
        <rFont val="Arial"/>
        <family val="2"/>
      </rPr>
      <t>)</t>
    </r>
    <r>
      <rPr>
        <sz val="9.5"/>
        <rFont val="宋体"/>
        <family val="0"/>
      </rPr>
      <t>；</t>
    </r>
  </si>
  <si>
    <t>四级</t>
  </si>
  <si>
    <t>管理报表完整、准确、充分，有年度审计</t>
  </si>
  <si>
    <r>
      <t>项目收支明细表</t>
    </r>
    <r>
      <rPr>
        <sz val="9.5"/>
        <rFont val="Arial"/>
        <family val="2"/>
      </rPr>
      <t>(</t>
    </r>
    <r>
      <rPr>
        <sz val="9.5"/>
        <rFont val="宋体"/>
        <family val="0"/>
      </rPr>
      <t>每个项目一张表，按财务明细科目</t>
    </r>
    <r>
      <rPr>
        <sz val="9.5"/>
        <rFont val="Arial"/>
        <family val="2"/>
      </rPr>
      <t>)</t>
    </r>
    <r>
      <rPr>
        <sz val="9.5"/>
        <rFont val="宋体"/>
        <family val="0"/>
      </rPr>
      <t>；</t>
    </r>
  </si>
  <si>
    <t>两年对比数据必填；</t>
  </si>
  <si>
    <t>审计报告</t>
  </si>
  <si>
    <r>
      <t>*</t>
    </r>
    <r>
      <rPr>
        <sz val="9.5"/>
        <rFont val="宋体"/>
        <family val="0"/>
      </rPr>
      <t>建议评级机构考虑本级别必须做到</t>
    </r>
    <r>
      <rPr>
        <sz val="9.5"/>
        <rFont val="Arial"/>
        <family val="2"/>
      </rPr>
      <t>"</t>
    </r>
    <r>
      <rPr>
        <sz val="9.5"/>
        <rFont val="宋体"/>
        <family val="0"/>
      </rPr>
      <t>无捐赠人或受助人的投诉</t>
    </r>
    <r>
      <rPr>
        <sz val="9.5"/>
        <rFont val="Arial"/>
        <family val="2"/>
      </rPr>
      <t>"</t>
    </r>
  </si>
  <si>
    <t>五级</t>
  </si>
  <si>
    <t>重大项目有专项审计，有持续三年以上完整的财务公开</t>
  </si>
  <si>
    <t>三年以上对比数据必填</t>
  </si>
  <si>
    <t>审计报表</t>
  </si>
  <si>
    <t>机 构 基 本 情 况</t>
  </si>
  <si>
    <t>注册名称</t>
  </si>
  <si>
    <t>财务负责人</t>
  </si>
  <si>
    <t>业务范围</t>
  </si>
  <si>
    <t>税务登记证号</t>
  </si>
  <si>
    <t>财务票据类型</t>
  </si>
  <si>
    <t>联系地址</t>
  </si>
  <si>
    <t>联系电话</t>
  </si>
  <si>
    <t>网址</t>
  </si>
  <si>
    <t>电子邮箱</t>
  </si>
  <si>
    <t>理事会成员名单</t>
  </si>
  <si>
    <t>财 务 信 息 披 露 
报 表 目 录</t>
  </si>
  <si>
    <t>单位名称：</t>
  </si>
  <si>
    <t>基准日：</t>
  </si>
  <si>
    <t>2011年12月31日</t>
  </si>
  <si>
    <t>会计期间：</t>
  </si>
  <si>
    <t>2011年度</t>
  </si>
  <si>
    <t>货币单位：</t>
  </si>
  <si>
    <t>元</t>
  </si>
  <si>
    <t>类别</t>
  </si>
  <si>
    <t>表号</t>
  </si>
  <si>
    <t>表名</t>
  </si>
  <si>
    <t>会计报表及其明细表</t>
  </si>
  <si>
    <t>00</t>
  </si>
  <si>
    <t>关键财务指标</t>
  </si>
  <si>
    <t>√</t>
  </si>
  <si>
    <t>01</t>
  </si>
  <si>
    <t>不适用</t>
  </si>
  <si>
    <t>资产负债表（工商注册）</t>
  </si>
  <si>
    <t>02</t>
  </si>
  <si>
    <t>业务活动表</t>
  </si>
  <si>
    <t>03</t>
  </si>
  <si>
    <t>现金流量表</t>
  </si>
  <si>
    <t>04</t>
  </si>
  <si>
    <t>收入明细表</t>
  </si>
  <si>
    <t>05</t>
  </si>
  <si>
    <t>捐赠收入明细表</t>
  </si>
  <si>
    <t>06</t>
  </si>
  <si>
    <t>项目收支明细表</t>
  </si>
  <si>
    <t>07</t>
  </si>
  <si>
    <t>08</t>
  </si>
  <si>
    <t>09</t>
  </si>
  <si>
    <t>10</t>
  </si>
  <si>
    <t>11</t>
  </si>
  <si>
    <t>前五大捐赠方</t>
  </si>
  <si>
    <t>12</t>
  </si>
  <si>
    <t>前五大供应商</t>
  </si>
  <si>
    <t>13</t>
  </si>
  <si>
    <t>14</t>
  </si>
  <si>
    <t>重大项目支出明细表</t>
  </si>
  <si>
    <t>15</t>
  </si>
  <si>
    <t>16</t>
  </si>
  <si>
    <t>重大项目审计报告</t>
  </si>
  <si>
    <t>说明：</t>
  </si>
  <si>
    <t>1</t>
  </si>
  <si>
    <t>2</t>
  </si>
  <si>
    <t>单位名称:</t>
  </si>
  <si>
    <t>单位:</t>
  </si>
  <si>
    <t>资产负债表（民非注册）</t>
  </si>
  <si>
    <r>
      <t>√</t>
    </r>
    <r>
      <rPr>
        <vertAlign val="superscript"/>
        <sz val="9.5"/>
        <rFont val="宋体"/>
        <family val="0"/>
      </rPr>
      <t>①</t>
    </r>
  </si>
  <si>
    <r>
      <t>0</t>
    </r>
    <r>
      <rPr>
        <sz val="9.5"/>
        <rFont val="宋体"/>
        <family val="0"/>
      </rPr>
      <t>1'</t>
    </r>
  </si>
  <si>
    <r>
      <t>0</t>
    </r>
    <r>
      <rPr>
        <sz val="9.5"/>
        <rFont val="宋体"/>
        <family val="0"/>
      </rPr>
      <t>2</t>
    </r>
  </si>
  <si>
    <r>
      <t>0</t>
    </r>
    <r>
      <rPr>
        <sz val="9.5"/>
        <rFont val="宋体"/>
        <family val="0"/>
      </rPr>
      <t>2'</t>
    </r>
  </si>
  <si>
    <t>利润表</t>
  </si>
  <si>
    <r>
      <t>√</t>
    </r>
    <r>
      <rPr>
        <vertAlign val="superscript"/>
        <sz val="9.5"/>
        <rFont val="宋体"/>
        <family val="0"/>
      </rPr>
      <t>②</t>
    </r>
  </si>
  <si>
    <t>业务活动成本明细表</t>
  </si>
  <si>
    <t>运营费用明细表</t>
  </si>
  <si>
    <t>表外重大捐赠事项</t>
  </si>
  <si>
    <r>
      <t>√</t>
    </r>
    <r>
      <rPr>
        <vertAlign val="superscript"/>
        <sz val="9.5"/>
        <rFont val="宋体"/>
        <family val="0"/>
      </rPr>
      <t>①</t>
    </r>
    <r>
      <rPr>
        <sz val="9.5"/>
        <rFont val="宋体"/>
        <family val="0"/>
      </rPr>
      <t>：至少选择填写其中一张表</t>
    </r>
  </si>
  <si>
    <r>
      <t>√</t>
    </r>
    <r>
      <rPr>
        <vertAlign val="superscript"/>
        <sz val="9.5"/>
        <rFont val="宋体"/>
        <family val="0"/>
      </rPr>
      <t>②</t>
    </r>
    <r>
      <rPr>
        <sz val="9.5"/>
        <rFont val="宋体"/>
        <family val="0"/>
      </rPr>
      <t>：根据机构需要,选择填写</t>
    </r>
  </si>
  <si>
    <r>
      <t>√</t>
    </r>
    <r>
      <rPr>
        <vertAlign val="superscript"/>
        <sz val="9.5"/>
        <color indexed="8"/>
        <rFont val="宋体"/>
        <family val="0"/>
      </rPr>
      <t>②</t>
    </r>
  </si>
  <si>
    <t>财务收支明细表</t>
  </si>
  <si>
    <t>业务收支表</t>
  </si>
  <si>
    <t>主要会计数据</t>
  </si>
  <si>
    <t>机构法定审计报告</t>
  </si>
  <si>
    <t>17</t>
  </si>
  <si>
    <t>机构专项审计报告</t>
  </si>
  <si>
    <t>18</t>
  </si>
  <si>
    <r>
      <t>√</t>
    </r>
    <r>
      <rPr>
        <vertAlign val="superscript"/>
        <sz val="9.5"/>
        <color indexed="8"/>
        <rFont val="宋体"/>
        <family val="0"/>
      </rPr>
      <t>②</t>
    </r>
    <r>
      <rPr>
        <sz val="9.5"/>
        <color indexed="8"/>
        <rFont val="宋体"/>
        <family val="0"/>
      </rPr>
      <t>：根据机构需要,选择填写</t>
    </r>
  </si>
  <si>
    <t>机构法定审计报告：是指出具法定财务报表年度审计报告</t>
  </si>
  <si>
    <r>
      <t>机构专项审计报告：是指基于民非会计制度出具工商注册的</t>
    </r>
    <r>
      <rPr>
        <sz val="9.5"/>
        <color indexed="8"/>
        <rFont val="Arial"/>
        <family val="2"/>
      </rPr>
      <t>NGO</t>
    </r>
    <r>
      <rPr>
        <sz val="9.5"/>
        <color indexed="8"/>
        <rFont val="宋体"/>
        <family val="0"/>
      </rPr>
      <t>的非法定年度审计报告</t>
    </r>
  </si>
  <si>
    <r>
      <rPr>
        <sz val="18"/>
        <rFont val="黑体"/>
        <family val="3"/>
      </rPr>
      <t xml:space="preserve">00 </t>
    </r>
    <r>
      <rPr>
        <sz val="18"/>
        <rFont val="黑体"/>
        <family val="3"/>
      </rPr>
      <t xml:space="preserve">关 键 </t>
    </r>
    <r>
      <rPr>
        <sz val="18"/>
        <rFont val="黑体"/>
        <family val="3"/>
      </rPr>
      <t>财</t>
    </r>
    <r>
      <rPr>
        <sz val="18"/>
        <rFont val="黑体"/>
        <family val="3"/>
      </rPr>
      <t xml:space="preserve"> </t>
    </r>
    <r>
      <rPr>
        <sz val="18"/>
        <rFont val="黑体"/>
        <family val="3"/>
      </rPr>
      <t>务</t>
    </r>
    <r>
      <rPr>
        <sz val="18"/>
        <rFont val="黑体"/>
        <family val="3"/>
      </rPr>
      <t xml:space="preserve"> </t>
    </r>
    <r>
      <rPr>
        <sz val="18"/>
        <rFont val="黑体"/>
        <family val="3"/>
      </rPr>
      <t>指</t>
    </r>
    <r>
      <rPr>
        <sz val="18"/>
        <rFont val="黑体"/>
        <family val="3"/>
      </rPr>
      <t xml:space="preserve"> </t>
    </r>
    <r>
      <rPr>
        <sz val="18"/>
        <rFont val="黑体"/>
        <family val="3"/>
      </rPr>
      <t>标</t>
    </r>
  </si>
  <si>
    <t>序号</t>
  </si>
  <si>
    <t>表   项</t>
  </si>
  <si>
    <t>本期数</t>
  </si>
  <si>
    <t>上年同期数</t>
  </si>
  <si>
    <t>金额</t>
  </si>
  <si>
    <t>比重</t>
  </si>
  <si>
    <t>收入总额</t>
  </si>
  <si>
    <t>其中：捐赠收入</t>
  </si>
  <si>
    <t xml:space="preserve">      经营性收入</t>
  </si>
  <si>
    <t xml:space="preserve">      政府补助收入</t>
  </si>
  <si>
    <t>费用总额</t>
  </si>
  <si>
    <t xml:space="preserve">      管理费用</t>
  </si>
  <si>
    <t xml:space="preserve">      筹资费用</t>
  </si>
  <si>
    <t>全职人员平均人数</t>
  </si>
  <si>
    <t>编制说明：</t>
  </si>
  <si>
    <t>合计</t>
  </si>
  <si>
    <t>……</t>
  </si>
  <si>
    <t>05 捐 赠 收 入 明 细 表</t>
  </si>
  <si>
    <t>捐赠方</t>
  </si>
  <si>
    <t>捐赠用途</t>
  </si>
  <si>
    <t>本表按“捐赠方”顺序填列，可将同一捐赠方的捐赠额逐行逐笔序时填列；也可汇总填写同一捐赠方的多笔捐赠总额。</t>
  </si>
  <si>
    <t>06 项 目 支 出 明 细 表</t>
  </si>
  <si>
    <t>项目名称</t>
  </si>
  <si>
    <t>项目周期</t>
  </si>
  <si>
    <t>支出比重</t>
  </si>
  <si>
    <t>总额</t>
  </si>
  <si>
    <t>其中：直接资助额</t>
  </si>
  <si>
    <t>…</t>
  </si>
  <si>
    <t>重大事项描述</t>
  </si>
  <si>
    <t>对本机构的影响</t>
  </si>
  <si>
    <t>影响金额
（如有）</t>
  </si>
  <si>
    <t>·本机构组织实现的由捐赠方直接向受益人捐赠的事项（如，助学款-由本机构发起、审核、联络、确认，但款项由捐赠方直接付款给受赠方，未经本机构收支）。</t>
  </si>
  <si>
    <t>·本机构与捐赠方、受益人、客户、供应商、员工、理事等单位或个人之间的重大纠纷或诉讼。</t>
  </si>
  <si>
    <t>·其他有重大影响的事项。</t>
  </si>
  <si>
    <t>一级、二级披露的机构可简化填写本表，只填写“项目名称”与“支出合计”两列。</t>
  </si>
  <si>
    <t>规模较大、项目较多的机构可以将项目分类汇总填写，将表头的“项目名称”改为“项目类别”，“项目周期”改为“项目数量（个）”。</t>
  </si>
  <si>
    <t>以持续性服务为主的机构可以按业务分类填写，将表头的“项目名称”改为“业务类型”，“项目周期”改为“业务简介”。</t>
  </si>
  <si>
    <t>本表“业务活动成本”的“总额”合计数应与《业务活动表》中的“业务活动成本”行金额相符。</t>
  </si>
  <si>
    <t>“项目周期”填写项目起止年月。</t>
  </si>
  <si>
    <t>辅助资料</t>
  </si>
  <si>
    <t>项目支出明细表</t>
  </si>
  <si>
    <t>发证机关</t>
  </si>
  <si>
    <t>登记证号</t>
  </si>
  <si>
    <t>年检情况</t>
  </si>
  <si>
    <t>13 重 大 事 项 说 明</t>
  </si>
  <si>
    <t>简称或别称</t>
  </si>
  <si>
    <t>财务负责人：</t>
  </si>
  <si>
    <t>机构负责人：</t>
  </si>
  <si>
    <t>·本机构受到政府相关部门的公开表彰或批评、奖励或处罚，取得的行业相关资质、评级等。</t>
  </si>
  <si>
    <t>披露说明：</t>
  </si>
  <si>
    <t>重大项目审计报告是有助于公众更全面、深入地理解机构业务与财务状况的辅助资料，各机构可自行决定是否对重大项目进行审计以及是否披露重大项目审计报告。</t>
  </si>
  <si>
    <t>重大项目是指项目本期支出额占机构总支出10%（含）以上的项目，或本期支出额虽占机构总支出10%以下但机构认为性质重要的项目。</t>
  </si>
  <si>
    <t>重大事项是指会计期间内发生的对本机构业务开展过程或业务目标的实现有重大影响的事项。包括：</t>
  </si>
  <si>
    <t>经营性收入：包括提供服务收入、商品销售收入等机构在开展业务中取得的经营性收入。</t>
  </si>
  <si>
    <t>开办资金(注册资本)</t>
  </si>
  <si>
    <t>组织机构代码</t>
  </si>
  <si>
    <t>发证日期</t>
  </si>
  <si>
    <t>法定代表人或机构负责人</t>
  </si>
  <si>
    <t>重大变动说明</t>
  </si>
  <si>
    <t>全职人员薪酬总额</t>
  </si>
  <si>
    <t>·本机构接收的志愿服务的时长或价值，免费接收的不便记作收入的物资、服务等。</t>
  </si>
  <si>
    <t>“捐赠方”未指明捐赠用途的，于“捐赠用途”栏填写“非限定性捐赠”。</t>
  </si>
  <si>
    <t>同比增减</t>
  </si>
  <si>
    <t>“全职人员薪酬总额”只包含机构全职人员的薪酬，兼职人员取得的薪金视同劳务费。薪酬总额包括工资薪金、奖金、社会保险费、住房公积金及福利费等。</t>
  </si>
  <si>
    <t>“同比增减”超过50%为“重大变动”。对出现重大变动的报表项目需说明变动原因。</t>
  </si>
  <si>
    <t>重大事项说明</t>
  </si>
  <si>
    <t>平均人数=本期内每月末人数之和÷本期月数。</t>
  </si>
  <si>
    <t>第一、二级财务信息披露，必须填写第1、5、9、10、11、12项指标，其他指标为选填项；第三、四级披露须填写全部指标。</t>
  </si>
  <si>
    <t>财务负责人：无财务负责人的，填写机构负责人姓名。</t>
  </si>
  <si>
    <t>会计期间：指报表期间，如果不是日历季度或年度，填写“x年x月x日至x年x月x日”。</t>
  </si>
  <si>
    <t>“机构负责人薪酬”和“理事薪酬”包括全职机构负责人和理事的薪酬以及支付给兼职机构负责人和理事的劳务费。当机构负责人是理事时，“理事薪酬”中不包含“机构负责人薪酬”。</t>
  </si>
  <si>
    <t>年检情况：填写最近一次年检的时间和年检状态；未注册或新成立的组织，填写“未注册”或“新成立未到年检期”。</t>
  </si>
  <si>
    <r>
      <t>√</t>
    </r>
    <r>
      <rPr>
        <vertAlign val="superscript"/>
        <sz val="10"/>
        <rFont val="宋体"/>
        <family val="0"/>
      </rPr>
      <t>②</t>
    </r>
    <r>
      <rPr>
        <sz val="10"/>
        <rFont val="宋体"/>
        <family val="0"/>
      </rPr>
      <t>：可自行选择是否披露。</t>
    </r>
  </si>
  <si>
    <t>其中：业务活动成本</t>
  </si>
  <si>
    <t>会计期间：</t>
  </si>
  <si>
    <t>项目支出分为“业务活动成本”、“购置资产额”和“分担机构管理费用”三类，其中“购置资产额”指项目执行中购置的所有权属于本机构的固定资产、无形资产等长期资产的购置成本，“分担机构管理费用”指项目分担的机构管理费用、筹资费用及其他费用金额。</t>
  </si>
  <si>
    <t>监事会成员名单</t>
  </si>
  <si>
    <t>√②</t>
  </si>
  <si>
    <t>重大事项</t>
  </si>
  <si>
    <t>重大项目审计报告</t>
  </si>
  <si>
    <t>如果有，可以作为辅助资料披露。</t>
  </si>
  <si>
    <t>（ 披露会计期间 ）</t>
  </si>
  <si>
    <t>支出合计(A) (A=B+C+D)</t>
  </si>
  <si>
    <t>业务活动成本(B)</t>
  </si>
  <si>
    <t>购置资产额(C)</t>
  </si>
  <si>
    <r>
      <t>分担机构管理费用</t>
    </r>
    <r>
      <rPr>
        <b/>
        <sz val="10"/>
        <rFont val="宋体"/>
        <family val="0"/>
      </rPr>
      <t>(D)</t>
    </r>
  </si>
  <si>
    <t>16 重大项目审计报告</t>
  </si>
  <si>
    <t>本表中第2-4项的比重是指该项占第1项“收入总额”的比重，三项比重之和应小于或等于100%；第6-9项的比重是指该项占第5项“费用总额”的比重；第6-8项的比重之和应小于或等于100%；第11-12项的比重是指该项占第5项“费用总额”的比重。</t>
  </si>
  <si>
    <t>理事报酬</t>
  </si>
  <si>
    <t>机构负责人报酬</t>
  </si>
  <si>
    <t>(广州市绿点环保信息咨询有限公司)</t>
  </si>
  <si>
    <t>广州市绿点环保信息咨询有限公司</t>
  </si>
  <si>
    <t>绿点青年环境教育中心</t>
  </si>
  <si>
    <t>张立凡</t>
  </si>
  <si>
    <t>广州市工商行政管理局海珠分局</t>
  </si>
  <si>
    <r>
      <t>4</t>
    </r>
    <r>
      <rPr>
        <sz val="11"/>
        <rFont val="宋体"/>
        <family val="0"/>
      </rPr>
      <t>40105000071936</t>
    </r>
  </si>
  <si>
    <t>2007年9月29日</t>
  </si>
  <si>
    <t>环保技术信息咨询、技术服务；教育信息咨询、市场信息咨询、企业文化交流活动策划</t>
  </si>
  <si>
    <t>三万元整</t>
  </si>
  <si>
    <r>
      <t>6</t>
    </r>
    <r>
      <rPr>
        <sz val="11"/>
        <rFont val="宋体"/>
        <family val="0"/>
      </rPr>
      <t>6810200-7</t>
    </r>
  </si>
  <si>
    <t xml:space="preserve">通用发票 </t>
  </si>
  <si>
    <t>广州市海珠区新港中路489号佳信花园佳信二街C3栋904房</t>
  </si>
  <si>
    <t>020-84054109</t>
  </si>
  <si>
    <t>gpaction@vip.163.com</t>
  </si>
  <si>
    <t>http://www.gpaction.net</t>
  </si>
  <si>
    <r>
      <t>4</t>
    </r>
    <r>
      <rPr>
        <sz val="11"/>
        <rFont val="宋体"/>
        <family val="0"/>
      </rPr>
      <t>40100668102007</t>
    </r>
  </si>
  <si>
    <t>元</t>
  </si>
  <si>
    <r>
      <t>财务信息披露 （年度、</t>
    </r>
    <r>
      <rPr>
        <sz val="18"/>
        <color indexed="10"/>
        <rFont val="黑体"/>
        <family val="3"/>
      </rPr>
      <t>季度</t>
    </r>
    <r>
      <rPr>
        <sz val="18"/>
        <rFont val="黑体"/>
        <family val="3"/>
      </rPr>
      <t>）报告</t>
    </r>
  </si>
  <si>
    <t>2012年3月31日</t>
  </si>
  <si>
    <r>
      <t>2</t>
    </r>
    <r>
      <rPr>
        <sz val="10"/>
        <rFont val="宋体"/>
        <family val="0"/>
      </rPr>
      <t>012年1月-3月</t>
    </r>
  </si>
  <si>
    <t>报表编制人：钟小林</t>
  </si>
  <si>
    <t>平步青云讲坛第三期项目合作协议</t>
  </si>
  <si>
    <t>2012/2-2013/6</t>
  </si>
  <si>
    <r>
      <t>2</t>
    </r>
    <r>
      <rPr>
        <sz val="10"/>
        <rFont val="宋体"/>
        <family val="0"/>
      </rPr>
      <t>011-2012年</t>
    </r>
    <r>
      <rPr>
        <sz val="10"/>
        <rFont val="宋体"/>
        <family val="0"/>
      </rPr>
      <t>社团成长计划</t>
    </r>
  </si>
  <si>
    <t>行政办公委托合同</t>
  </si>
  <si>
    <t>2012/2/1-2013/1/31</t>
  </si>
  <si>
    <t>2011/9-2012/8</t>
  </si>
  <si>
    <r>
      <t>2</t>
    </r>
    <r>
      <rPr>
        <sz val="11"/>
        <rFont val="宋体"/>
        <family val="0"/>
      </rPr>
      <t>012</t>
    </r>
    <r>
      <rPr>
        <sz val="11"/>
        <rFont val="宋体"/>
        <family val="0"/>
      </rPr>
      <t>已年检</t>
    </r>
  </si>
  <si>
    <t>去年项目的尾款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</si>
</sst>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0_ "/>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47">
    <font>
      <sz val="12"/>
      <name val="宋体"/>
      <family val="0"/>
    </font>
    <font>
      <sz val="11"/>
      <color indexed="8"/>
      <name val="宋体"/>
      <family val="0"/>
    </font>
    <font>
      <sz val="9.5"/>
      <name val="Arial"/>
      <family val="2"/>
    </font>
    <font>
      <sz val="9.5"/>
      <name val="宋体"/>
      <family val="0"/>
    </font>
    <font>
      <sz val="9.5"/>
      <color indexed="56"/>
      <name val="宋体"/>
      <family val="0"/>
    </font>
    <font>
      <sz val="9.5"/>
      <color indexed="10"/>
      <name val="宋体"/>
      <family val="0"/>
    </font>
    <font>
      <vertAlign val="superscript"/>
      <sz val="10"/>
      <name val="宋体"/>
      <family val="0"/>
    </font>
    <font>
      <sz val="10"/>
      <name val="宋体"/>
      <family val="0"/>
    </font>
    <font>
      <vertAlign val="superscript"/>
      <sz val="9.5"/>
      <name val="宋体"/>
      <family val="0"/>
    </font>
    <font>
      <vertAlign val="superscript"/>
      <sz val="9.5"/>
      <color indexed="8"/>
      <name val="宋体"/>
      <family val="0"/>
    </font>
    <font>
      <sz val="9.5"/>
      <color indexed="8"/>
      <name val="宋体"/>
      <family val="0"/>
    </font>
    <font>
      <sz val="9.5"/>
      <color indexed="8"/>
      <name val="Arial"/>
      <family val="2"/>
    </font>
    <font>
      <sz val="18"/>
      <name val="黑体"/>
      <family val="3"/>
    </font>
    <font>
      <b/>
      <sz val="18"/>
      <name val="黑体"/>
      <family val="3"/>
    </font>
    <font>
      <sz val="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5"/>
      <color indexed="14"/>
      <name val="宋体"/>
      <family val="0"/>
    </font>
    <font>
      <b/>
      <sz val="18"/>
      <color indexed="8"/>
      <name val="黑体"/>
      <family val="3"/>
    </font>
    <font>
      <sz val="9"/>
      <name val="宋体"/>
      <family val="0"/>
    </font>
    <font>
      <b/>
      <sz val="10"/>
      <name val="宋体"/>
      <family val="0"/>
    </font>
    <font>
      <b/>
      <sz val="16"/>
      <name val="宋体"/>
      <family val="0"/>
    </font>
    <font>
      <b/>
      <sz val="9.5"/>
      <name val="宋体"/>
      <family val="0"/>
    </font>
    <font>
      <sz val="12"/>
      <color indexed="8"/>
      <name val="宋体"/>
      <family val="0"/>
    </font>
    <font>
      <b/>
      <sz val="16"/>
      <color indexed="8"/>
      <name val="宋体"/>
      <family val="0"/>
    </font>
    <font>
      <b/>
      <sz val="9.5"/>
      <color indexed="8"/>
      <name val="宋体"/>
      <family val="0"/>
    </font>
    <font>
      <sz val="9.5"/>
      <color indexed="10"/>
      <name val="Arial"/>
      <family val="2"/>
    </font>
    <font>
      <sz val="10"/>
      <color indexed="10"/>
      <name val="宋体"/>
      <family val="0"/>
    </font>
    <font>
      <sz val="9.95"/>
      <color indexed="17"/>
      <name val="Verdana"/>
      <family val="2"/>
    </font>
    <font>
      <sz val="11"/>
      <name val="宋体"/>
      <family val="0"/>
    </font>
    <font>
      <sz val="18"/>
      <color indexed="10"/>
      <name val="黑体"/>
      <family val="3"/>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03">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color indexed="10"/>
      </left>
      <right style="hair">
        <color indexed="8"/>
      </right>
      <top style="double">
        <color indexed="10"/>
      </top>
      <bottom/>
    </border>
    <border>
      <left style="hair"/>
      <right style="hair"/>
      <top style="double">
        <color indexed="10"/>
      </top>
      <bottom style="hair"/>
    </border>
    <border>
      <left style="double">
        <color indexed="10"/>
      </left>
      <right style="hair">
        <color indexed="8"/>
      </right>
      <top style="hair">
        <color indexed="8"/>
      </top>
      <bottom style="hair">
        <color indexed="8"/>
      </bottom>
    </border>
    <border>
      <left style="hair">
        <color indexed="8"/>
      </left>
      <right/>
      <top style="hair">
        <color indexed="8"/>
      </top>
      <bottom style="hair">
        <color indexed="8"/>
      </bottom>
    </border>
    <border>
      <left/>
      <right/>
      <top style="hair"/>
      <bottom style="hair">
        <color indexed="8"/>
      </bottom>
    </border>
    <border>
      <left style="hair"/>
      <right style="hair"/>
      <top style="hair"/>
      <bottom style="hair"/>
    </border>
    <border>
      <left style="hair"/>
      <right style="double">
        <color indexed="10"/>
      </right>
      <top style="hair"/>
      <bottom style="hair"/>
    </border>
    <border>
      <left/>
      <right/>
      <top style="hair">
        <color indexed="8"/>
      </top>
      <bottom/>
    </border>
    <border>
      <left style="hair"/>
      <right style="hair"/>
      <top style="hair"/>
      <bottom/>
    </border>
    <border>
      <left/>
      <right/>
      <top style="hair">
        <color indexed="8"/>
      </top>
      <bottom style="hair">
        <color indexed="8"/>
      </bottom>
    </border>
    <border>
      <left style="double">
        <color indexed="10"/>
      </left>
      <right/>
      <top/>
      <bottom style="hair">
        <color indexed="8"/>
      </bottom>
    </border>
    <border>
      <left style="hair">
        <color indexed="8"/>
      </left>
      <right/>
      <top/>
      <bottom style="hair">
        <color indexed="8"/>
      </bottom>
    </border>
    <border>
      <left/>
      <right style="double">
        <color indexed="10"/>
      </right>
      <top/>
      <bottom/>
    </border>
    <border>
      <left style="double">
        <color indexed="10"/>
      </left>
      <right/>
      <top/>
      <bottom style="double">
        <color indexed="10"/>
      </bottom>
    </border>
    <border>
      <left/>
      <right/>
      <top/>
      <bottom style="double">
        <color indexed="10"/>
      </bottom>
    </border>
    <border>
      <left style="hair"/>
      <right style="double">
        <color indexed="10"/>
      </right>
      <top style="double">
        <color indexed="10"/>
      </top>
      <bottom style="hair"/>
    </border>
    <border>
      <left/>
      <right style="double">
        <color indexed="10"/>
      </right>
      <top/>
      <bottom style="double">
        <color indexed="10"/>
      </bottom>
    </border>
    <border>
      <left/>
      <right style="double">
        <color indexed="10"/>
      </right>
      <top style="double">
        <color indexed="10"/>
      </top>
      <bottom/>
    </border>
    <border>
      <left/>
      <right style="double">
        <color indexed="10"/>
      </right>
      <top style="hair">
        <color indexed="8"/>
      </top>
      <bottom style="hair">
        <color indexed="8"/>
      </bottom>
    </border>
    <border>
      <left/>
      <right/>
      <top/>
      <bottom style="hair">
        <color indexed="8"/>
      </bottom>
    </border>
    <border>
      <left style="double">
        <color indexed="10"/>
      </left>
      <right style="hair">
        <color indexed="8"/>
      </right>
      <top/>
      <bottom style="double">
        <color indexed="10"/>
      </bottom>
    </border>
    <border>
      <left style="hair"/>
      <right style="hair"/>
      <top style="hair"/>
      <bottom style="double">
        <color indexed="10"/>
      </bottom>
    </border>
    <border>
      <left style="hair"/>
      <right style="double">
        <color indexed="10"/>
      </right>
      <top style="hair"/>
      <bottom style="double">
        <color indexed="10"/>
      </bottom>
    </border>
    <border>
      <left style="double">
        <color indexed="10"/>
      </left>
      <right/>
      <top style="hair">
        <color indexed="8"/>
      </top>
      <bottom style="hair">
        <color indexed="8"/>
      </bottom>
    </border>
    <border>
      <left style="double">
        <color indexed="10"/>
      </left>
      <right style="hair">
        <color indexed="8"/>
      </right>
      <top style="hair">
        <color indexed="8"/>
      </top>
      <bottom style="double">
        <color indexed="10"/>
      </bottom>
    </border>
    <border>
      <left style="hair">
        <color indexed="8"/>
      </left>
      <right/>
      <top style="hair">
        <color indexed="8"/>
      </top>
      <bottom style="double">
        <color indexed="10"/>
      </bottom>
    </border>
    <border>
      <left/>
      <right/>
      <top style="hair">
        <color indexed="8"/>
      </top>
      <bottom style="double">
        <color indexed="10"/>
      </bottom>
    </border>
    <border>
      <left style="hair">
        <color indexed="22"/>
      </left>
      <right style="double">
        <color indexed="10"/>
      </right>
      <top style="hair">
        <color indexed="22"/>
      </top>
      <bottom style="hair">
        <color indexed="22"/>
      </bottom>
    </border>
    <border>
      <left style="double">
        <color indexed="10"/>
      </left>
      <right style="hair">
        <color indexed="22"/>
      </right>
      <top style="double">
        <color indexed="10"/>
      </top>
      <bottom style="hair">
        <color indexed="22"/>
      </bottom>
    </border>
    <border>
      <left style="double">
        <color indexed="10"/>
      </left>
      <right style="hair">
        <color indexed="22"/>
      </right>
      <top/>
      <bottom style="hair">
        <color indexed="22"/>
      </bottom>
    </border>
    <border>
      <left style="double">
        <color indexed="10"/>
      </left>
      <right style="hair">
        <color indexed="22"/>
      </right>
      <top style="hair">
        <color indexed="22"/>
      </top>
      <bottom style="hair">
        <color indexed="22"/>
      </bottom>
    </border>
    <border>
      <left/>
      <right/>
      <top style="thin"/>
      <bottom style="thin"/>
    </border>
    <border>
      <left/>
      <right/>
      <top/>
      <bottom style="thin"/>
    </border>
    <border>
      <left style="thin"/>
      <right style="thin"/>
      <top style="thin"/>
      <bottom/>
    </border>
    <border>
      <left/>
      <right/>
      <top style="double">
        <color indexed="10"/>
      </top>
      <bottom/>
    </border>
    <border>
      <left/>
      <right style="hair"/>
      <top style="double">
        <color indexed="10"/>
      </top>
      <bottom/>
    </border>
    <border>
      <left style="hair">
        <color indexed="8"/>
      </left>
      <right style="hair">
        <color indexed="8"/>
      </right>
      <top style="hair">
        <color indexed="8"/>
      </top>
      <bottom style="hair">
        <color indexed="8"/>
      </bottom>
    </border>
    <border>
      <left/>
      <right style="double">
        <color indexed="10"/>
      </right>
      <top style="hair"/>
      <bottom style="hair"/>
    </border>
    <border>
      <left style="double">
        <color indexed="10"/>
      </left>
      <right style="hair">
        <color indexed="8"/>
      </right>
      <top style="thin"/>
      <bottom style="thin"/>
    </border>
    <border>
      <left/>
      <right style="double">
        <color indexed="10"/>
      </right>
      <top style="thin"/>
      <bottom style="thin"/>
    </border>
    <border>
      <left style="double">
        <color indexed="10"/>
      </left>
      <right/>
      <top/>
      <bottom/>
    </border>
    <border>
      <left style="thin"/>
      <right style="thin"/>
      <top/>
      <bottom style="thin"/>
    </border>
    <border diagonalDown="1">
      <left style="thin"/>
      <right style="thin"/>
      <top style="thin"/>
      <bottom style="thin"/>
      <diagonal style="thin"/>
    </border>
    <border>
      <left style="double">
        <color indexed="10"/>
      </left>
      <right style="hair">
        <color indexed="22"/>
      </right>
      <top style="hair">
        <color indexed="22"/>
      </top>
      <bottom style="double">
        <color indexed="10"/>
      </bottom>
    </border>
    <border>
      <left style="hair">
        <color indexed="8"/>
      </left>
      <right style="hair">
        <color indexed="8"/>
      </right>
      <top style="hair">
        <color indexed="8"/>
      </top>
      <bottom>
        <color indexed="63"/>
      </bottom>
    </border>
    <border>
      <left/>
      <right style="double">
        <color indexed="10"/>
      </right>
      <top style="hair"/>
      <bottom>
        <color indexed="63"/>
      </bottom>
    </border>
    <border>
      <left style="hair">
        <color indexed="8"/>
      </left>
      <right style="hair">
        <color indexed="8"/>
      </right>
      <top>
        <color indexed="63"/>
      </top>
      <bottom style="hair">
        <color indexed="8"/>
      </bottom>
    </border>
    <border>
      <left style="hair">
        <color indexed="8"/>
      </left>
      <right/>
      <top style="thin"/>
      <bottom style="thin"/>
    </border>
    <border>
      <left style="hair">
        <color indexed="8"/>
      </left>
      <right style="hair">
        <color indexed="8"/>
      </right>
      <top style="thin"/>
      <bottom style="thin"/>
    </border>
    <border>
      <left/>
      <right style="double">
        <color indexed="10"/>
      </right>
      <top style="thin"/>
      <bottom style="double">
        <color indexed="10"/>
      </bottom>
    </border>
    <border>
      <left style="hair">
        <color indexed="22"/>
      </left>
      <right style="double">
        <color indexed="10"/>
      </right>
      <top style="double">
        <color indexed="10"/>
      </top>
      <bottom style="hair">
        <color indexed="22"/>
      </bottom>
    </border>
    <border>
      <left style="hair">
        <color indexed="22"/>
      </left>
      <right style="double">
        <color indexed="10"/>
      </right>
      <top/>
      <bottom style="hair">
        <color indexed="22"/>
      </bottom>
    </border>
    <border>
      <left style="double">
        <color indexed="10"/>
      </left>
      <right/>
      <top style="double">
        <color indexed="10"/>
      </top>
      <bottom style="double">
        <color indexed="10"/>
      </bottom>
    </border>
    <border>
      <left/>
      <right style="double">
        <color indexed="10"/>
      </right>
      <top style="double">
        <color indexed="10"/>
      </top>
      <bottom style="double">
        <color indexed="10"/>
      </bottom>
    </border>
    <border>
      <left style="double">
        <color indexed="10"/>
      </left>
      <right/>
      <top style="double">
        <color indexed="10"/>
      </top>
      <bottom style="hair">
        <color indexed="8"/>
      </bottom>
    </border>
    <border>
      <left/>
      <right/>
      <top style="double">
        <color indexed="10"/>
      </top>
      <bottom style="hair">
        <color indexed="8"/>
      </bottom>
    </border>
    <border>
      <left/>
      <right style="double">
        <color indexed="10"/>
      </right>
      <top style="double">
        <color indexed="10"/>
      </top>
      <bottom style="hair">
        <color indexed="8"/>
      </bottom>
    </border>
    <border>
      <left style="hair">
        <color indexed="8"/>
      </left>
      <right style="hair">
        <color indexed="8"/>
      </right>
      <top/>
      <bottom style="double">
        <color indexed="10"/>
      </bottom>
    </border>
    <border>
      <left/>
      <right style="double">
        <color indexed="10"/>
      </right>
      <top style="hair">
        <color indexed="8"/>
      </top>
      <bottom style="double">
        <color indexed="10"/>
      </bottom>
    </border>
    <border>
      <left style="hair">
        <color indexed="8"/>
      </left>
      <right/>
      <top style="double">
        <color indexed="10"/>
      </top>
      <bottom/>
    </border>
    <border>
      <left/>
      <right/>
      <top style="double">
        <color indexed="10"/>
      </top>
      <bottom style="double">
        <color indexed="10"/>
      </bottom>
    </border>
    <border>
      <left style="double">
        <color indexed="10"/>
      </left>
      <right style="hair">
        <color indexed="8"/>
      </right>
      <top style="double">
        <color indexed="10"/>
      </top>
      <bottom style="hair">
        <color indexed="8"/>
      </bottom>
    </border>
    <border>
      <left style="hair">
        <color indexed="8"/>
      </left>
      <right style="hair">
        <color indexed="8"/>
      </right>
      <top style="double">
        <color indexed="10"/>
      </top>
      <bottom style="hair">
        <color indexed="8"/>
      </bottom>
    </border>
    <border>
      <left style="hair">
        <color indexed="8"/>
      </left>
      <right/>
      <top style="double">
        <color indexed="10"/>
      </top>
      <bottom style="hair">
        <color indexed="8"/>
      </bottom>
    </border>
    <border>
      <left style="hair">
        <color indexed="8"/>
      </left>
      <right/>
      <top/>
      <bottom/>
    </border>
    <border>
      <left/>
      <right style="hair">
        <color indexed="8"/>
      </right>
      <top/>
      <bottom/>
    </border>
    <border>
      <left/>
      <right style="hair">
        <color indexed="8"/>
      </right>
      <top style="double">
        <color indexed="10"/>
      </top>
      <bottom style="hair">
        <color indexed="8"/>
      </bottom>
    </border>
    <border>
      <left style="double">
        <color indexed="10"/>
      </left>
      <right style="hair">
        <color indexed="8"/>
      </right>
      <top style="hair">
        <color indexed="8"/>
      </top>
      <bottom>
        <color indexed="63"/>
      </bottom>
    </border>
    <border>
      <left style="double">
        <color indexed="10"/>
      </left>
      <right style="hair">
        <color indexed="8"/>
      </right>
      <top>
        <color indexed="63"/>
      </top>
      <bottom>
        <color indexed="63"/>
      </bottom>
    </border>
    <border>
      <left/>
      <right style="hair">
        <color indexed="8"/>
      </right>
      <top style="hair">
        <color indexed="8"/>
      </top>
      <bottom style="hair">
        <color indexed="8"/>
      </bottom>
    </border>
    <border>
      <left style="double">
        <color indexed="10"/>
      </left>
      <right style="hair">
        <color indexed="8"/>
      </right>
      <top style="hair">
        <color indexed="8"/>
      </top>
      <bottom style="hair"/>
    </border>
    <border>
      <left/>
      <right style="hair">
        <color indexed="8"/>
      </right>
      <top style="hair">
        <color indexed="8"/>
      </top>
      <bottom style="hair"/>
    </border>
    <border>
      <left style="hair">
        <color indexed="8"/>
      </left>
      <right/>
      <top style="hair">
        <color indexed="8"/>
      </top>
      <bottom style="hair"/>
    </border>
    <border>
      <left/>
      <right style="double">
        <color indexed="10"/>
      </right>
      <top style="hair">
        <color indexed="8"/>
      </top>
      <bottom style="hair"/>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border>
    <border>
      <left style="thin"/>
      <right/>
      <top/>
      <bottom/>
    </border>
    <border>
      <left style="thin"/>
      <right/>
      <top/>
      <bottom style="thin"/>
    </border>
    <border>
      <left/>
      <right style="thin"/>
      <top/>
      <bottom style="thin"/>
    </border>
    <border>
      <left/>
      <right/>
      <top style="thin"/>
      <bottom/>
    </border>
    <border>
      <left/>
      <right style="thin"/>
      <top style="thin"/>
      <bottom/>
    </border>
    <border>
      <left/>
      <right style="thin"/>
      <top/>
      <bottom/>
    </border>
  </borders>
  <cellStyleXfs count="493">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pplyNumberFormat="0" applyFont="0" applyFill="0" applyBorder="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7" fillId="0" borderId="1" applyNumberFormat="0" applyFill="0" applyAlignment="0" applyProtection="0"/>
    <xf numFmtId="0" fontId="17" fillId="0" borderId="1" applyNumberFormat="0" applyFill="0" applyAlignment="0" applyProtection="0"/>
    <xf numFmtId="0" fontId="17" fillId="0" borderId="1" applyNumberFormat="0" applyFill="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1"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4" fillId="16" borderId="5" applyNumberFormat="0" applyAlignment="0" applyProtection="0"/>
    <xf numFmtId="0" fontId="24" fillId="16" borderId="5" applyNumberFormat="0" applyAlignment="0" applyProtection="0"/>
    <xf numFmtId="0" fontId="24" fillId="16" borderId="5" applyNumberFormat="0" applyAlignment="0" applyProtection="0"/>
    <xf numFmtId="0" fontId="24" fillId="16" borderId="5" applyNumberFormat="0" applyAlignment="0" applyProtection="0"/>
    <xf numFmtId="0" fontId="24" fillId="16" borderId="5" applyNumberFormat="0" applyAlignment="0" applyProtection="0"/>
    <xf numFmtId="0" fontId="25" fillId="17" borderId="6" applyNumberFormat="0" applyAlignment="0" applyProtection="0"/>
    <xf numFmtId="0" fontId="25" fillId="17" borderId="6" applyNumberFormat="0" applyAlignment="0" applyProtection="0"/>
    <xf numFmtId="0" fontId="25" fillId="17" borderId="6" applyNumberFormat="0" applyAlignment="0" applyProtection="0"/>
    <xf numFmtId="0" fontId="25" fillId="17" borderId="6" applyNumberFormat="0" applyAlignment="0" applyProtection="0"/>
    <xf numFmtId="0" fontId="25" fillId="17" borderId="6"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0" fillId="16" borderId="8" applyNumberFormat="0" applyAlignment="0" applyProtection="0"/>
    <xf numFmtId="0" fontId="30" fillId="16" borderId="8" applyNumberFormat="0" applyAlignment="0" applyProtection="0"/>
    <xf numFmtId="0" fontId="30" fillId="16" borderId="8" applyNumberFormat="0" applyAlignment="0" applyProtection="0"/>
    <xf numFmtId="0" fontId="30" fillId="16" borderId="8" applyNumberFormat="0" applyAlignment="0" applyProtection="0"/>
    <xf numFmtId="0" fontId="30" fillId="16" borderId="8" applyNumberFormat="0" applyAlignment="0" applyProtection="0"/>
    <xf numFmtId="0" fontId="31" fillId="7" borderId="5" applyNumberFormat="0" applyAlignment="0" applyProtection="0"/>
    <xf numFmtId="0" fontId="31" fillId="7" borderId="5" applyNumberFormat="0" applyAlignment="0" applyProtection="0"/>
    <xf numFmtId="0" fontId="31" fillId="7" borderId="5" applyNumberFormat="0" applyAlignment="0" applyProtection="0"/>
    <xf numFmtId="0" fontId="31" fillId="7" borderId="5" applyNumberFormat="0" applyAlignment="0" applyProtection="0"/>
    <xf numFmtId="0" fontId="31" fillId="7" borderId="5" applyNumberFormat="0" applyAlignment="0" applyProtection="0"/>
    <xf numFmtId="0" fontId="31" fillId="7" borderId="5" applyNumberForma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69">
    <xf numFmtId="0" fontId="0" fillId="0" borderId="0" xfId="0" applyAlignment="1">
      <alignment/>
    </xf>
    <xf numFmtId="0" fontId="3" fillId="0" borderId="0" xfId="0" applyFont="1" applyAlignment="1">
      <alignment/>
    </xf>
    <xf numFmtId="0" fontId="3" fillId="6" borderId="10" xfId="0" applyFont="1" applyFill="1" applyBorder="1" applyAlignment="1">
      <alignment horizontal="center" vertical="top" wrapText="1"/>
    </xf>
    <xf numFmtId="0" fontId="3" fillId="0" borderId="10" xfId="0" applyFont="1" applyBorder="1" applyAlignment="1">
      <alignment horizontal="justify" vertical="top" wrapText="1"/>
    </xf>
    <xf numFmtId="0" fontId="2" fillId="0" borderId="10" xfId="0" applyFont="1" applyBorder="1" applyAlignment="1">
      <alignment horizontal="justify" vertical="top" wrapText="1"/>
    </xf>
    <xf numFmtId="0" fontId="32" fillId="0" borderId="0" xfId="0" applyFont="1" applyAlignment="1">
      <alignment vertical="center"/>
    </xf>
    <xf numFmtId="0" fontId="12" fillId="24" borderId="0" xfId="0" applyFont="1" applyFill="1" applyBorder="1" applyAlignment="1">
      <alignment vertical="center"/>
    </xf>
    <xf numFmtId="0" fontId="12" fillId="24" borderId="11" xfId="0" applyFont="1" applyFill="1" applyBorder="1" applyAlignment="1">
      <alignment vertical="center"/>
    </xf>
    <xf numFmtId="49" fontId="33" fillId="24" borderId="12" xfId="0" applyNumberFormat="1" applyFont="1" applyFill="1" applyBorder="1" applyAlignment="1">
      <alignment vertical="center"/>
    </xf>
    <xf numFmtId="0" fontId="33" fillId="24" borderId="12" xfId="0" applyFont="1" applyFill="1" applyBorder="1" applyAlignment="1">
      <alignment vertical="center"/>
    </xf>
    <xf numFmtId="0" fontId="33" fillId="24" borderId="13" xfId="0" applyFont="1" applyFill="1" applyBorder="1" applyAlignment="1">
      <alignment vertical="center"/>
    </xf>
    <xf numFmtId="0" fontId="33" fillId="24" borderId="0" xfId="0" applyFont="1" applyFill="1" applyBorder="1" applyAlignment="1">
      <alignment vertical="center"/>
    </xf>
    <xf numFmtId="0" fontId="12" fillId="24" borderId="14" xfId="0" applyFont="1" applyFill="1" applyBorder="1" applyAlignment="1">
      <alignment vertical="center"/>
    </xf>
    <xf numFmtId="0" fontId="12" fillId="24" borderId="15" xfId="0" applyFont="1" applyFill="1" applyBorder="1" applyAlignment="1">
      <alignment vertical="center"/>
    </xf>
    <xf numFmtId="0" fontId="12" fillId="24" borderId="16" xfId="0" applyFont="1" applyFill="1" applyBorder="1" applyAlignment="1">
      <alignment vertical="center"/>
    </xf>
    <xf numFmtId="0" fontId="12" fillId="24" borderId="17" xfId="0" applyFont="1" applyFill="1" applyBorder="1" applyAlignment="1">
      <alignment vertical="center"/>
    </xf>
    <xf numFmtId="0" fontId="12" fillId="24" borderId="18"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36"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49" fontId="3" fillId="0" borderId="0" xfId="0" applyNumberFormat="1" applyFont="1" applyFill="1" applyBorder="1" applyAlignment="1">
      <alignment horizontal="left" vertical="center"/>
    </xf>
    <xf numFmtId="0" fontId="37" fillId="11" borderId="19" xfId="0" applyFont="1" applyFill="1" applyBorder="1" applyAlignment="1">
      <alignment horizontal="center" vertical="center"/>
    </xf>
    <xf numFmtId="0" fontId="37" fillId="11" borderId="20" xfId="0" applyFont="1" applyFill="1" applyBorder="1" applyAlignment="1">
      <alignment horizontal="center" vertical="center" wrapText="1"/>
    </xf>
    <xf numFmtId="0" fontId="3" fillId="0" borderId="0" xfId="0" applyFont="1" applyFill="1" applyAlignment="1">
      <alignment horizontal="center" vertical="center"/>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4" xfId="354" applyFont="1" applyFill="1" applyBorder="1" applyAlignment="1" applyProtection="1">
      <alignment horizontal="center" vertical="center"/>
      <protection/>
    </xf>
    <xf numFmtId="0" fontId="3" fillId="0" borderId="25" xfId="354" applyFont="1" applyFill="1" applyBorder="1" applyAlignment="1" applyProtection="1">
      <alignment horizontal="center" vertical="center"/>
      <protection/>
    </xf>
    <xf numFmtId="0" fontId="3" fillId="0" borderId="0" xfId="0" applyFont="1" applyFill="1" applyAlignment="1">
      <alignment vertical="center"/>
    </xf>
    <xf numFmtId="0" fontId="3" fillId="0" borderId="26"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2" xfId="354" applyFont="1" applyFill="1" applyBorder="1" applyAlignment="1" applyProtection="1">
      <alignment vertical="center"/>
      <protection/>
    </xf>
    <xf numFmtId="0" fontId="3" fillId="0" borderId="28" xfId="354" applyFont="1" applyFill="1" applyBorder="1" applyAlignment="1" applyProtection="1">
      <alignment vertical="center"/>
      <protection/>
    </xf>
    <xf numFmtId="0" fontId="3" fillId="0" borderId="0" xfId="354" applyFont="1" applyFill="1" applyBorder="1" applyAlignment="1" applyProtection="1">
      <alignment vertical="center"/>
      <protection/>
    </xf>
    <xf numFmtId="49" fontId="3" fillId="0" borderId="29" xfId="0" applyNumberFormat="1" applyFont="1" applyFill="1" applyBorder="1" applyAlignment="1">
      <alignment horizontal="center" vertical="center"/>
    </xf>
    <xf numFmtId="0" fontId="3" fillId="0" borderId="30" xfId="0" applyFont="1" applyFill="1" applyBorder="1" applyAlignment="1">
      <alignment vertical="center"/>
    </xf>
    <xf numFmtId="0" fontId="3" fillId="0" borderId="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horizontal="center" vertical="center"/>
    </xf>
    <xf numFmtId="0" fontId="3" fillId="0" borderId="33" xfId="0" applyFont="1" applyFill="1" applyBorder="1" applyAlignment="1">
      <alignment vertical="center"/>
    </xf>
    <xf numFmtId="0" fontId="37" fillId="11" borderId="34" xfId="0" applyFont="1" applyFill="1" applyBorder="1" applyAlignment="1">
      <alignment horizontal="center" vertical="center" wrapText="1"/>
    </xf>
    <xf numFmtId="0" fontId="3" fillId="0" borderId="0" xfId="0" applyFont="1" applyBorder="1" applyAlignment="1">
      <alignment vertical="center"/>
    </xf>
    <xf numFmtId="0" fontId="3" fillId="0" borderId="35" xfId="0" applyFont="1" applyFill="1" applyBorder="1" applyAlignment="1">
      <alignment vertical="center"/>
    </xf>
    <xf numFmtId="0" fontId="7" fillId="7" borderId="10" xfId="0" applyFont="1" applyFill="1" applyBorder="1" applyAlignment="1">
      <alignment horizontal="center" vertical="center" wrapText="1"/>
    </xf>
    <xf numFmtId="0" fontId="38" fillId="0" borderId="0" xfId="0" applyFont="1" applyFill="1" applyAlignment="1">
      <alignment horizontal="center" vertical="center"/>
    </xf>
    <xf numFmtId="0" fontId="38" fillId="0" borderId="0" xfId="0" applyFont="1" applyFill="1" applyAlignment="1">
      <alignment vertical="center"/>
    </xf>
    <xf numFmtId="0" fontId="39"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49" fontId="10" fillId="0" borderId="0" xfId="0" applyNumberFormat="1" applyFont="1" applyFill="1" applyBorder="1" applyAlignment="1">
      <alignment horizontal="left" vertical="center"/>
    </xf>
    <xf numFmtId="0" fontId="40" fillId="11" borderId="19" xfId="0" applyFont="1" applyFill="1" applyBorder="1" applyAlignment="1">
      <alignment horizontal="center" vertical="center"/>
    </xf>
    <xf numFmtId="0" fontId="40" fillId="11" borderId="20" xfId="0" applyFont="1" applyFill="1" applyBorder="1" applyAlignment="1">
      <alignment horizontal="center" vertical="center" wrapText="1"/>
    </xf>
    <xf numFmtId="0" fontId="40" fillId="11" borderId="36" xfId="0" applyFont="1" applyFill="1" applyBorder="1" applyAlignment="1">
      <alignment horizontal="center" vertical="center" wrapText="1"/>
    </xf>
    <xf numFmtId="0" fontId="10" fillId="0" borderId="0" xfId="0" applyFont="1" applyFill="1" applyAlignment="1">
      <alignment horizontal="center" vertical="center"/>
    </xf>
    <xf numFmtId="49" fontId="10" fillId="0" borderId="21" xfId="0" applyNumberFormat="1" applyFont="1" applyFill="1" applyBorder="1" applyAlignment="1">
      <alignment horizontal="center" vertical="center"/>
    </xf>
    <xf numFmtId="0" fontId="10" fillId="0" borderId="22"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24" xfId="354" applyFont="1" applyFill="1" applyBorder="1" applyAlignment="1" applyProtection="1">
      <alignment horizontal="center" vertical="center"/>
      <protection/>
    </xf>
    <xf numFmtId="0" fontId="10" fillId="0" borderId="25" xfId="354" applyFont="1" applyFill="1" applyBorder="1" applyAlignment="1" applyProtection="1">
      <alignment horizontal="center" vertical="center"/>
      <protection/>
    </xf>
    <xf numFmtId="0" fontId="10" fillId="0" borderId="0" xfId="0" applyFont="1" applyFill="1" applyAlignment="1">
      <alignment vertical="center"/>
    </xf>
    <xf numFmtId="0" fontId="10" fillId="0" borderId="0" xfId="0" applyFont="1" applyAlignment="1">
      <alignment vertical="center"/>
    </xf>
    <xf numFmtId="0" fontId="10" fillId="0" borderId="22" xfId="354" applyFont="1" applyFill="1" applyBorder="1" applyAlignment="1" applyProtection="1">
      <alignment vertical="center"/>
      <protection/>
    </xf>
    <xf numFmtId="0" fontId="10" fillId="0" borderId="28" xfId="354" applyFont="1" applyFill="1" applyBorder="1" applyAlignment="1" applyProtection="1">
      <alignment vertical="center"/>
      <protection/>
    </xf>
    <xf numFmtId="0" fontId="10" fillId="0" borderId="37" xfId="354" applyFont="1" applyFill="1" applyBorder="1" applyAlignment="1" applyProtection="1">
      <alignment horizontal="center" vertical="center"/>
      <protection/>
    </xf>
    <xf numFmtId="0" fontId="10" fillId="0" borderId="0" xfId="354" applyFont="1" applyFill="1" applyBorder="1" applyAlignment="1" applyProtection="1">
      <alignment vertical="center"/>
      <protection/>
    </xf>
    <xf numFmtId="0" fontId="10" fillId="0" borderId="38" xfId="354" applyFont="1" applyFill="1" applyBorder="1" applyAlignment="1" applyProtection="1">
      <alignment vertical="center"/>
      <protection/>
    </xf>
    <xf numFmtId="0" fontId="10" fillId="0" borderId="28" xfId="0" applyFont="1" applyFill="1" applyBorder="1" applyAlignment="1">
      <alignment horizontal="left" vertical="center"/>
    </xf>
    <xf numFmtId="0" fontId="10" fillId="0" borderId="24" xfId="0" applyFont="1" applyFill="1" applyBorder="1" applyAlignment="1">
      <alignment horizontal="center" vertical="center"/>
    </xf>
    <xf numFmtId="49" fontId="10" fillId="0" borderId="39" xfId="0" applyNumberFormat="1" applyFont="1" applyFill="1" applyBorder="1" applyAlignment="1">
      <alignment horizontal="center" vertical="center"/>
    </xf>
    <xf numFmtId="0" fontId="10" fillId="0" borderId="33" xfId="354" applyFont="1" applyFill="1" applyBorder="1" applyAlignment="1" applyProtection="1">
      <alignment vertical="center"/>
      <protection/>
    </xf>
    <xf numFmtId="0" fontId="10" fillId="0" borderId="40" xfId="354" applyFont="1" applyFill="1" applyBorder="1" applyAlignment="1" applyProtection="1">
      <alignment horizontal="center" vertical="center"/>
      <protection/>
    </xf>
    <xf numFmtId="0" fontId="10" fillId="0" borderId="41" xfId="354" applyFont="1" applyFill="1" applyBorder="1" applyAlignment="1" applyProtection="1">
      <alignment horizontal="center" vertical="center"/>
      <protection/>
    </xf>
    <xf numFmtId="49" fontId="10" fillId="0" borderId="42" xfId="0" applyNumberFormat="1"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vertical="center"/>
    </xf>
    <xf numFmtId="0" fontId="10" fillId="0" borderId="35" xfId="0" applyFont="1" applyFill="1" applyBorder="1" applyAlignment="1">
      <alignment vertical="center"/>
    </xf>
    <xf numFmtId="0" fontId="40" fillId="11" borderId="34" xfId="0" applyFont="1" applyFill="1" applyBorder="1" applyAlignment="1">
      <alignment horizontal="center" vertical="center" wrapText="1"/>
    </xf>
    <xf numFmtId="0" fontId="10" fillId="0" borderId="0" xfId="0" applyFont="1" applyBorder="1" applyAlignment="1">
      <alignment vertical="center"/>
    </xf>
    <xf numFmtId="49" fontId="10" fillId="0" borderId="43" xfId="0" applyNumberFormat="1" applyFont="1" applyFill="1" applyBorder="1" applyAlignment="1">
      <alignment horizontal="center" vertical="center"/>
    </xf>
    <xf numFmtId="0" fontId="10" fillId="0" borderId="44" xfId="354" applyFont="1" applyFill="1" applyBorder="1" applyAlignment="1" applyProtection="1">
      <alignment vertical="center"/>
      <protection/>
    </xf>
    <xf numFmtId="0" fontId="10" fillId="0" borderId="45" xfId="354" applyFont="1" applyFill="1" applyBorder="1" applyAlignment="1" applyProtection="1">
      <alignment vertical="center"/>
      <protection/>
    </xf>
    <xf numFmtId="0" fontId="40" fillId="0" borderId="19" xfId="0" applyFont="1" applyFill="1" applyBorder="1" applyAlignment="1">
      <alignment horizontal="center" vertical="center"/>
    </xf>
    <xf numFmtId="0" fontId="0" fillId="24" borderId="0" xfId="0" applyFill="1" applyAlignment="1">
      <alignment/>
    </xf>
    <xf numFmtId="0" fontId="0" fillId="24" borderId="0" xfId="0" applyFont="1" applyFill="1" applyAlignment="1" applyProtection="1">
      <alignment vertical="center"/>
      <protection locked="0"/>
    </xf>
    <xf numFmtId="0" fontId="36" fillId="24" borderId="0" xfId="0" applyFont="1" applyFill="1" applyBorder="1" applyAlignment="1" applyProtection="1">
      <alignment vertical="center"/>
      <protection locked="0"/>
    </xf>
    <xf numFmtId="0" fontId="3" fillId="24" borderId="0" xfId="0" applyFont="1" applyFill="1" applyAlignment="1" applyProtection="1">
      <alignment vertical="center"/>
      <protection locked="0"/>
    </xf>
    <xf numFmtId="49" fontId="44" fillId="24" borderId="46" xfId="0" applyNumberFormat="1" applyFont="1" applyFill="1" applyBorder="1" applyAlignment="1" applyProtection="1">
      <alignment horizontal="left" vertical="center"/>
      <protection locked="0"/>
    </xf>
    <xf numFmtId="0" fontId="44" fillId="24" borderId="47" xfId="0" applyFont="1" applyFill="1" applyBorder="1" applyAlignment="1" applyProtection="1">
      <alignment vertical="center"/>
      <protection/>
    </xf>
    <xf numFmtId="0" fontId="44" fillId="24" borderId="48" xfId="0" applyFont="1" applyFill="1" applyBorder="1" applyAlignment="1" applyProtection="1">
      <alignment vertical="center"/>
      <protection/>
    </xf>
    <xf numFmtId="0" fontId="44" fillId="24" borderId="49"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Alignment="1" applyProtection="1">
      <alignment/>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0" fillId="24" borderId="0" xfId="0" applyFill="1" applyAlignment="1" applyProtection="1">
      <alignment vertical="center"/>
      <protection locked="0"/>
    </xf>
    <xf numFmtId="9" fontId="0" fillId="24" borderId="0" xfId="248" applyFont="1" applyFill="1" applyAlignment="1" applyProtection="1">
      <alignment vertical="center"/>
      <protection locked="0"/>
    </xf>
    <xf numFmtId="0" fontId="0" fillId="0" borderId="0" xfId="0" applyFill="1" applyAlignment="1" applyProtection="1">
      <alignment vertical="center"/>
      <protection locked="0"/>
    </xf>
    <xf numFmtId="0" fontId="7" fillId="24" borderId="0" xfId="0" applyFont="1" applyFill="1" applyAlignment="1" applyProtection="1">
      <alignment vertical="center"/>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vertical="center"/>
      <protection locked="0"/>
    </xf>
    <xf numFmtId="0" fontId="42" fillId="24" borderId="0" xfId="0" applyFont="1" applyFill="1" applyAlignment="1" applyProtection="1">
      <alignment vertical="center"/>
      <protection locked="0"/>
    </xf>
    <xf numFmtId="0" fontId="42" fillId="0" borderId="0" xfId="0" applyFont="1" applyFill="1" applyAlignment="1" applyProtection="1">
      <alignment vertical="center"/>
      <protection locked="0"/>
    </xf>
    <xf numFmtId="0" fontId="7" fillId="0" borderId="10" xfId="0" applyFont="1" applyFill="1" applyBorder="1" applyAlignment="1" applyProtection="1">
      <alignment horizontal="left" vertical="center"/>
      <protection locked="0"/>
    </xf>
    <xf numFmtId="0" fontId="7" fillId="0" borderId="50" xfId="0" applyFont="1" applyFill="1" applyBorder="1" applyAlignment="1" applyProtection="1">
      <alignment vertical="center"/>
      <protection locked="0"/>
    </xf>
    <xf numFmtId="9" fontId="0" fillId="0" borderId="0" xfId="248" applyFont="1" applyFill="1" applyAlignment="1" applyProtection="1">
      <alignment vertical="center"/>
      <protection locked="0"/>
    </xf>
    <xf numFmtId="0" fontId="7" fillId="24" borderId="0" xfId="0" applyFont="1" applyFill="1" applyAlignment="1" applyProtection="1">
      <alignment horizontal="center" vertical="center"/>
      <protection locked="0"/>
    </xf>
    <xf numFmtId="0" fontId="7" fillId="24" borderId="10" xfId="0" applyFont="1" applyFill="1" applyBorder="1" applyAlignment="1" applyProtection="1">
      <alignment horizontal="center" vertical="center"/>
      <protection locked="0"/>
    </xf>
    <xf numFmtId="0" fontId="7" fillId="24" borderId="10" xfId="0" applyFont="1" applyFill="1" applyBorder="1" applyAlignment="1" applyProtection="1">
      <alignment vertical="center"/>
      <protection locked="0"/>
    </xf>
    <xf numFmtId="0" fontId="7" fillId="24" borderId="0" xfId="0" applyFont="1" applyFill="1" applyAlignment="1" applyProtection="1">
      <alignment/>
      <protection locked="0"/>
    </xf>
    <xf numFmtId="0" fontId="7" fillId="24" borderId="0" xfId="0" applyFont="1" applyFill="1" applyAlignment="1" applyProtection="1">
      <alignment horizontal="center"/>
      <protection locked="0"/>
    </xf>
    <xf numFmtId="0" fontId="0" fillId="24" borderId="0" xfId="0" applyFont="1" applyFill="1" applyAlignment="1" applyProtection="1">
      <alignment/>
      <protection locked="0"/>
    </xf>
    <xf numFmtId="43" fontId="7" fillId="24" borderId="10" xfId="399" applyFont="1" applyFill="1" applyBorder="1" applyAlignment="1" applyProtection="1">
      <alignment vertical="center"/>
      <protection locked="0"/>
    </xf>
    <xf numFmtId="0" fontId="7" fillId="24" borderId="10" xfId="0" applyFont="1" applyFill="1" applyBorder="1" applyAlignment="1" applyProtection="1">
      <alignment horizontal="justify" vertical="center"/>
      <protection locked="0"/>
    </xf>
    <xf numFmtId="43" fontId="7" fillId="24" borderId="10" xfId="399" applyFont="1" applyFill="1" applyBorder="1" applyAlignment="1" applyProtection="1">
      <alignment horizontal="justify" vertical="center"/>
      <protection locked="0"/>
    </xf>
    <xf numFmtId="0" fontId="7" fillId="24" borderId="0" xfId="0" applyFont="1" applyFill="1" applyAlignment="1" applyProtection="1">
      <alignment vertical="center"/>
      <protection hidden="1"/>
    </xf>
    <xf numFmtId="0" fontId="7" fillId="24" borderId="10" xfId="0" applyFont="1" applyFill="1" applyBorder="1" applyAlignment="1" applyProtection="1">
      <alignment horizontal="center" vertical="center"/>
      <protection hidden="1"/>
    </xf>
    <xf numFmtId="0" fontId="35" fillId="24" borderId="0" xfId="0" applyFont="1" applyFill="1" applyAlignment="1" applyProtection="1">
      <alignment vertical="center"/>
      <protection locked="0"/>
    </xf>
    <xf numFmtId="0" fontId="7" fillId="24" borderId="0" xfId="0" applyFont="1" applyFill="1" applyBorder="1" applyAlignment="1" applyProtection="1">
      <alignment vertical="center"/>
      <protection locked="0"/>
    </xf>
    <xf numFmtId="176" fontId="7" fillId="24" borderId="51" xfId="0" applyNumberFormat="1" applyFont="1" applyFill="1" applyBorder="1" applyAlignment="1" applyProtection="1">
      <alignment vertical="center"/>
      <protection hidden="1"/>
    </xf>
    <xf numFmtId="9" fontId="7" fillId="24" borderId="0" xfId="248" applyFont="1" applyFill="1" applyAlignment="1" applyProtection="1">
      <alignment horizontal="right" vertical="center"/>
      <protection hidden="1"/>
    </xf>
    <xf numFmtId="0" fontId="35" fillId="7" borderId="10" xfId="0" applyFont="1" applyFill="1" applyBorder="1" applyAlignment="1" applyProtection="1">
      <alignment horizontal="center" vertical="center"/>
      <protection hidden="1"/>
    </xf>
    <xf numFmtId="43" fontId="35" fillId="24" borderId="10" xfId="399" applyFont="1" applyFill="1" applyBorder="1" applyAlignment="1" applyProtection="1">
      <alignment vertical="center"/>
      <protection hidden="1"/>
    </xf>
    <xf numFmtId="0" fontId="7" fillId="7" borderId="10" xfId="0" applyFont="1" applyFill="1" applyBorder="1" applyAlignment="1" applyProtection="1">
      <alignment horizontal="center" vertical="center"/>
      <protection hidden="1"/>
    </xf>
    <xf numFmtId="0" fontId="35" fillId="24" borderId="10" xfId="0" applyFont="1" applyFill="1" applyBorder="1" applyAlignment="1" applyProtection="1">
      <alignment horizontal="left" vertical="center"/>
      <protection locked="0"/>
    </xf>
    <xf numFmtId="43" fontId="35" fillId="7" borderId="10" xfId="399" applyFont="1" applyFill="1" applyBorder="1" applyAlignment="1" applyProtection="1">
      <alignment horizontal="center" vertical="center"/>
      <protection hidden="1"/>
    </xf>
    <xf numFmtId="0" fontId="35" fillId="24" borderId="10" xfId="0" applyFont="1" applyFill="1" applyBorder="1" applyAlignment="1" applyProtection="1">
      <alignment horizontal="left" vertical="center"/>
      <protection hidden="1"/>
    </xf>
    <xf numFmtId="43" fontId="35" fillId="24" borderId="10" xfId="399" applyFont="1" applyFill="1" applyBorder="1" applyAlignment="1" applyProtection="1">
      <alignment horizontal="left" vertical="center"/>
      <protection hidden="1"/>
    </xf>
    <xf numFmtId="0" fontId="7" fillId="7" borderId="10" xfId="0" applyFont="1" applyFill="1" applyBorder="1" applyAlignment="1" applyProtection="1">
      <alignment horizontal="center" vertical="center" wrapText="1"/>
      <protection hidden="1"/>
    </xf>
    <xf numFmtId="0" fontId="0" fillId="24" borderId="0" xfId="0" applyFont="1" applyFill="1" applyAlignment="1" applyProtection="1">
      <alignment horizontal="center" vertical="center"/>
      <protection locked="0"/>
    </xf>
    <xf numFmtId="43" fontId="0" fillId="24" borderId="0" xfId="399" applyFont="1" applyFill="1" applyAlignment="1" applyProtection="1">
      <alignment vertical="center"/>
      <protection locked="0"/>
    </xf>
    <xf numFmtId="43" fontId="7" fillId="24" borderId="0" xfId="399" applyFont="1" applyFill="1" applyAlignment="1" applyProtection="1">
      <alignment vertical="center"/>
      <protection locked="0"/>
    </xf>
    <xf numFmtId="0" fontId="35" fillId="0" borderId="0" xfId="0" applyFont="1" applyFill="1" applyAlignment="1" applyProtection="1">
      <alignment vertical="center"/>
      <protection locked="0"/>
    </xf>
    <xf numFmtId="43" fontId="7" fillId="0" borderId="10" xfId="399" applyFont="1" applyFill="1" applyBorder="1" applyAlignment="1" applyProtection="1">
      <alignment vertical="center"/>
      <protection locked="0"/>
    </xf>
    <xf numFmtId="9" fontId="7" fillId="24" borderId="0" xfId="248" applyFont="1" applyFill="1" applyAlignment="1" applyProtection="1">
      <alignment vertical="center"/>
      <protection locked="0"/>
    </xf>
    <xf numFmtId="0" fontId="43" fillId="0" borderId="0" xfId="0" applyFont="1" applyAlignment="1" applyProtection="1">
      <alignment/>
      <protection locked="0"/>
    </xf>
    <xf numFmtId="9" fontId="7" fillId="0" borderId="0" xfId="248" applyFont="1" applyFill="1" applyAlignment="1" applyProtection="1">
      <alignment vertical="center"/>
      <protection locked="0"/>
    </xf>
    <xf numFmtId="43" fontId="7" fillId="0" borderId="0" xfId="399" applyFont="1" applyFill="1" applyAlignment="1" applyProtection="1">
      <alignment vertical="center"/>
      <protection locked="0"/>
    </xf>
    <xf numFmtId="43" fontId="0" fillId="0" borderId="0" xfId="399" applyFont="1" applyFill="1" applyAlignment="1" applyProtection="1">
      <alignment vertical="center"/>
      <protection locked="0"/>
    </xf>
    <xf numFmtId="43" fontId="7" fillId="24" borderId="51" xfId="399" applyFont="1" applyFill="1" applyBorder="1" applyAlignment="1" applyProtection="1">
      <alignment vertical="center"/>
      <protection hidden="1"/>
    </xf>
    <xf numFmtId="43" fontId="7" fillId="24" borderId="0" xfId="399" applyFont="1" applyFill="1" applyAlignment="1" applyProtection="1">
      <alignment vertical="center"/>
      <protection hidden="1"/>
    </xf>
    <xf numFmtId="0" fontId="7" fillId="0" borderId="10" xfId="0" applyFont="1" applyFill="1" applyBorder="1" applyAlignment="1" applyProtection="1">
      <alignment horizontal="center" vertical="center"/>
      <protection hidden="1"/>
    </xf>
    <xf numFmtId="0" fontId="7" fillId="0" borderId="10" xfId="0" applyFont="1" applyFill="1" applyBorder="1" applyAlignment="1" applyProtection="1">
      <alignment vertical="center"/>
      <protection hidden="1"/>
    </xf>
    <xf numFmtId="43" fontId="7" fillId="0" borderId="10" xfId="399" applyFont="1" applyFill="1" applyBorder="1" applyAlignment="1" applyProtection="1">
      <alignment vertical="center"/>
      <protection hidden="1"/>
    </xf>
    <xf numFmtId="43" fontId="7" fillId="24" borderId="10" xfId="399" applyFont="1" applyFill="1" applyBorder="1" applyAlignment="1" applyProtection="1">
      <alignment horizontal="right" vertical="center"/>
      <protection locked="0"/>
    </xf>
    <xf numFmtId="0" fontId="35" fillId="7" borderId="52" xfId="0" applyFont="1" applyFill="1" applyBorder="1" applyAlignment="1" applyProtection="1">
      <alignment horizontal="center" vertical="center"/>
      <protection hidden="1"/>
    </xf>
    <xf numFmtId="0" fontId="7" fillId="24" borderId="0" xfId="0" applyFont="1" applyFill="1" applyAlignment="1" applyProtection="1">
      <alignment wrapText="1"/>
      <protection locked="0"/>
    </xf>
    <xf numFmtId="0" fontId="35" fillId="24" borderId="10" xfId="0" applyFont="1" applyFill="1" applyBorder="1" applyAlignment="1" applyProtection="1">
      <alignment horizontal="center" vertical="center"/>
      <protection locked="0"/>
    </xf>
    <xf numFmtId="0" fontId="34" fillId="24" borderId="0" xfId="0" applyFont="1" applyFill="1" applyAlignment="1" applyProtection="1">
      <alignment vertical="center"/>
      <protection locked="0"/>
    </xf>
    <xf numFmtId="0" fontId="35" fillId="7" borderId="10" xfId="0" applyFont="1" applyFill="1" applyBorder="1" applyAlignment="1" applyProtection="1">
      <alignment horizontal="center" vertical="center" wrapText="1"/>
      <protection hidden="1"/>
    </xf>
    <xf numFmtId="0" fontId="7" fillId="24" borderId="52" xfId="0" applyFont="1" applyFill="1" applyBorder="1" applyAlignment="1" applyProtection="1">
      <alignment horizontal="center" vertical="center"/>
      <protection hidden="1"/>
    </xf>
    <xf numFmtId="0" fontId="35" fillId="24" borderId="10" xfId="0" applyFont="1" applyFill="1" applyBorder="1" applyAlignment="1" applyProtection="1">
      <alignment vertical="center"/>
      <protection hidden="1"/>
    </xf>
    <xf numFmtId="0" fontId="35" fillId="11" borderId="19" xfId="0" applyFont="1" applyFill="1" applyBorder="1" applyAlignment="1" applyProtection="1">
      <alignment horizontal="center" vertical="center"/>
      <protection hidden="1"/>
    </xf>
    <xf numFmtId="0" fontId="35" fillId="11" borderId="53" xfId="0" applyFont="1" applyFill="1" applyBorder="1" applyAlignment="1" applyProtection="1">
      <alignment horizontal="center" vertical="center"/>
      <protection hidden="1"/>
    </xf>
    <xf numFmtId="0" fontId="35" fillId="11" borderId="54" xfId="0" applyFont="1" applyFill="1" applyBorder="1" applyAlignment="1" applyProtection="1">
      <alignment horizontal="center" vertical="center"/>
      <protection hidden="1"/>
    </xf>
    <xf numFmtId="0" fontId="35" fillId="11" borderId="36" xfId="0" applyFont="1" applyFill="1" applyBorder="1" applyAlignment="1" applyProtection="1">
      <alignment horizontal="center" vertical="center" wrapText="1"/>
      <protection hidden="1"/>
    </xf>
    <xf numFmtId="49" fontId="7" fillId="0" borderId="28" xfId="0" applyNumberFormat="1" applyFont="1" applyFill="1" applyBorder="1" applyAlignment="1" applyProtection="1">
      <alignment horizontal="center" vertical="center"/>
      <protection hidden="1"/>
    </xf>
    <xf numFmtId="0" fontId="7" fillId="0" borderId="55" xfId="0" applyFont="1" applyFill="1" applyBorder="1" applyAlignment="1" applyProtection="1">
      <alignment horizontal="left" vertical="center"/>
      <protection hidden="1"/>
    </xf>
    <xf numFmtId="0" fontId="7" fillId="0" borderId="56" xfId="354" applyFont="1" applyFill="1" applyBorder="1" applyAlignment="1" applyProtection="1">
      <alignment horizontal="center" vertical="center"/>
      <protection hidden="1"/>
    </xf>
    <xf numFmtId="0" fontId="7" fillId="0" borderId="55" xfId="354" applyFont="1" applyFill="1" applyBorder="1" applyAlignment="1" applyProtection="1">
      <alignment vertical="center"/>
      <protection hidden="1"/>
    </xf>
    <xf numFmtId="49" fontId="7" fillId="0" borderId="57" xfId="0" applyNumberFormat="1" applyFont="1" applyFill="1" applyBorder="1" applyAlignment="1" applyProtection="1">
      <alignment horizontal="center" vertical="center" wrapText="1"/>
      <protection hidden="1"/>
    </xf>
    <xf numFmtId="0" fontId="7" fillId="0" borderId="58" xfId="354" applyFont="1" applyFill="1" applyBorder="1" applyAlignment="1" applyProtection="1">
      <alignment horizontal="center" vertical="center"/>
      <protection hidden="1"/>
    </xf>
    <xf numFmtId="0" fontId="7" fillId="0" borderId="32" xfId="0" applyFont="1" applyFill="1" applyBorder="1" applyAlignment="1" applyProtection="1">
      <alignment horizontal="center" vertical="center"/>
      <protection hidden="1"/>
    </xf>
    <xf numFmtId="0" fontId="7" fillId="0" borderId="33" xfId="0" applyFont="1" applyFill="1" applyBorder="1" applyAlignment="1" applyProtection="1">
      <alignment vertical="center"/>
      <protection hidden="1"/>
    </xf>
    <xf numFmtId="0" fontId="7" fillId="0" borderId="35" xfId="0" applyFont="1" applyFill="1" applyBorder="1" applyAlignment="1" applyProtection="1">
      <alignment vertical="center"/>
      <protection hidden="1"/>
    </xf>
    <xf numFmtId="0" fontId="7" fillId="24" borderId="51" xfId="0" applyFont="1" applyFill="1" applyBorder="1" applyAlignment="1" applyProtection="1">
      <alignment vertical="center"/>
      <protection hidden="1"/>
    </xf>
    <xf numFmtId="9" fontId="7" fillId="24" borderId="51" xfId="248" applyFont="1" applyFill="1" applyBorder="1" applyAlignment="1" applyProtection="1">
      <alignment horizontal="right" vertical="center"/>
      <protection hidden="1"/>
    </xf>
    <xf numFmtId="9" fontId="35" fillId="7" borderId="10" xfId="248" applyFont="1" applyFill="1" applyBorder="1" applyAlignment="1" applyProtection="1">
      <alignment horizontal="center" vertical="center"/>
      <protection hidden="1"/>
    </xf>
    <xf numFmtId="9" fontId="7" fillId="0" borderId="10" xfId="248" applyFont="1" applyFill="1" applyBorder="1" applyAlignment="1" applyProtection="1">
      <alignment horizontal="right" vertical="center"/>
      <protection hidden="1"/>
    </xf>
    <xf numFmtId="43" fontId="7" fillId="0" borderId="10" xfId="399" applyFont="1" applyFill="1" applyBorder="1" applyAlignment="1" applyProtection="1">
      <alignment horizontal="right" vertical="center"/>
      <protection locked="0"/>
    </xf>
    <xf numFmtId="0" fontId="7" fillId="0" borderId="10" xfId="0" applyFont="1" applyFill="1" applyBorder="1" applyAlignment="1" applyProtection="1">
      <alignment vertical="center"/>
      <protection hidden="1"/>
    </xf>
    <xf numFmtId="0" fontId="44" fillId="24" borderId="59" xfId="0" applyFont="1" applyFill="1" applyBorder="1" applyAlignment="1" applyProtection="1">
      <alignment vertical="center" wrapText="1"/>
      <protection/>
    </xf>
    <xf numFmtId="0" fontId="7" fillId="0" borderId="0" xfId="0" applyFont="1" applyFill="1" applyAlignment="1" applyProtection="1">
      <alignment vertical="center"/>
      <protection locked="0"/>
    </xf>
    <xf numFmtId="0" fontId="7" fillId="7" borderId="60" xfId="0" applyFont="1" applyFill="1" applyBorder="1" applyAlignment="1" applyProtection="1">
      <alignment horizontal="center" vertical="center"/>
      <protection hidden="1"/>
    </xf>
    <xf numFmtId="0" fontId="7" fillId="0" borderId="52" xfId="0" applyFont="1" applyFill="1" applyBorder="1" applyAlignment="1" applyProtection="1">
      <alignment horizontal="center" vertical="center"/>
      <protection hidden="1"/>
    </xf>
    <xf numFmtId="0" fontId="7" fillId="0" borderId="52" xfId="0" applyFont="1" applyFill="1" applyBorder="1" applyAlignment="1" applyProtection="1">
      <alignment vertical="center"/>
      <protection hidden="1"/>
    </xf>
    <xf numFmtId="0" fontId="7" fillId="0" borderId="52" xfId="0" applyFont="1" applyFill="1" applyBorder="1" applyAlignment="1" applyProtection="1">
      <alignment vertical="center"/>
      <protection locked="0"/>
    </xf>
    <xf numFmtId="43" fontId="42" fillId="0" borderId="0" xfId="399" applyFont="1" applyFill="1" applyBorder="1" applyAlignment="1" applyProtection="1">
      <alignment vertical="center"/>
      <protection locked="0"/>
    </xf>
    <xf numFmtId="0" fontId="35" fillId="7" borderId="10" xfId="0" applyFont="1" applyFill="1" applyBorder="1" applyAlignment="1" applyProtection="1">
      <alignment vertical="center"/>
      <protection locked="0"/>
    </xf>
    <xf numFmtId="0" fontId="0" fillId="7" borderId="10" xfId="0" applyFont="1" applyFill="1" applyBorder="1" applyAlignment="1" applyProtection="1">
      <alignment vertical="center"/>
      <protection locked="0"/>
    </xf>
    <xf numFmtId="49" fontId="7" fillId="0" borderId="29" xfId="349" applyNumberFormat="1" applyFont="1" applyFill="1" applyBorder="1" applyAlignment="1" applyProtection="1">
      <alignment horizontal="center" vertical="center"/>
      <protection hidden="1"/>
    </xf>
    <xf numFmtId="0" fontId="7" fillId="7" borderId="10" xfId="0" applyFont="1" applyFill="1" applyBorder="1" applyAlignment="1" applyProtection="1">
      <alignment vertical="center" wrapText="1"/>
      <protection locked="0"/>
    </xf>
    <xf numFmtId="176" fontId="7" fillId="24" borderId="51" xfId="0" applyNumberFormat="1" applyFont="1" applyFill="1" applyBorder="1" applyAlignment="1" applyProtection="1">
      <alignment vertical="center"/>
      <protection hidden="1"/>
    </xf>
    <xf numFmtId="0" fontId="42" fillId="0" borderId="0" xfId="0" applyFont="1" applyFill="1" applyAlignment="1" applyProtection="1">
      <alignment vertical="center"/>
      <protection locked="0"/>
    </xf>
    <xf numFmtId="0" fontId="35" fillId="0" borderId="28" xfId="0" applyFont="1" applyFill="1" applyBorder="1" applyAlignment="1" applyProtection="1">
      <alignment horizontal="left" vertical="center"/>
      <protection hidden="1"/>
    </xf>
    <xf numFmtId="0" fontId="35" fillId="0" borderId="37" xfId="0" applyFont="1" applyFill="1" applyBorder="1" applyAlignment="1" applyProtection="1">
      <alignment horizontal="left" vertical="center"/>
      <protection hidden="1"/>
    </xf>
    <xf numFmtId="0" fontId="7" fillId="0" borderId="22" xfId="349" applyFont="1" applyFill="1" applyBorder="1" applyAlignment="1" applyProtection="1">
      <alignment vertical="center"/>
      <protection hidden="1"/>
    </xf>
    <xf numFmtId="0" fontId="7" fillId="7" borderId="10" xfId="0" applyFont="1" applyFill="1" applyBorder="1" applyAlignment="1" applyProtection="1">
      <alignment vertical="center"/>
      <protection locked="0"/>
    </xf>
    <xf numFmtId="0" fontId="7" fillId="24" borderId="0" xfId="0" applyFont="1" applyFill="1" applyAlignment="1" applyProtection="1">
      <alignment horizontal="right"/>
      <protection locked="0"/>
    </xf>
    <xf numFmtId="178" fontId="7" fillId="0" borderId="10" xfId="248" applyNumberFormat="1" applyFont="1" applyFill="1" applyBorder="1" applyAlignment="1" applyProtection="1">
      <alignment vertical="center"/>
      <protection locked="0"/>
    </xf>
    <xf numFmtId="178" fontId="7" fillId="0" borderId="52" xfId="248" applyNumberFormat="1" applyFont="1" applyFill="1" applyBorder="1" applyAlignment="1" applyProtection="1">
      <alignment vertical="center"/>
      <protection locked="0"/>
    </xf>
    <xf numFmtId="178" fontId="7" fillId="0" borderId="10" xfId="248" applyNumberFormat="1" applyFont="1" applyFill="1" applyBorder="1" applyAlignment="1" applyProtection="1">
      <alignment horizontal="right" vertical="center"/>
      <protection hidden="1"/>
    </xf>
    <xf numFmtId="43" fontId="35" fillId="24" borderId="10" xfId="399" applyFont="1" applyFill="1" applyBorder="1" applyAlignment="1" applyProtection="1">
      <alignment horizontal="center" vertical="center"/>
      <protection locked="0"/>
    </xf>
    <xf numFmtId="178" fontId="7" fillId="0" borderId="10" xfId="248" applyNumberFormat="1" applyFont="1" applyFill="1" applyBorder="1" applyAlignment="1" applyProtection="1">
      <alignment vertical="center"/>
      <protection hidden="1"/>
    </xf>
    <xf numFmtId="178" fontId="7" fillId="16" borderId="61" xfId="248" applyNumberFormat="1" applyFont="1" applyFill="1" applyBorder="1" applyAlignment="1" applyProtection="1">
      <alignment horizontal="justify" vertical="center"/>
      <protection hidden="1"/>
    </xf>
    <xf numFmtId="0" fontId="7" fillId="0" borderId="0" xfId="0" applyFont="1" applyFill="1" applyAlignment="1" applyProtection="1">
      <alignment horizontal="right" vertical="center"/>
      <protection/>
    </xf>
    <xf numFmtId="0" fontId="7" fillId="7" borderId="10" xfId="0" applyFont="1" applyFill="1" applyBorder="1" applyAlignment="1" applyProtection="1">
      <alignment horizontal="center" vertical="center"/>
      <protection locked="0"/>
    </xf>
    <xf numFmtId="0" fontId="7" fillId="0" borderId="44" xfId="0" applyFont="1" applyFill="1" applyBorder="1" applyAlignment="1" applyProtection="1">
      <alignment vertical="center"/>
      <protection hidden="1"/>
    </xf>
    <xf numFmtId="0" fontId="7" fillId="0" borderId="10" xfId="0" applyFont="1" applyFill="1" applyBorder="1" applyAlignment="1" applyProtection="1">
      <alignment vertical="center"/>
      <protection hidden="1"/>
    </xf>
    <xf numFmtId="0" fontId="7" fillId="0" borderId="10" xfId="248" applyNumberFormat="1" applyFont="1" applyFill="1" applyBorder="1" applyAlignment="1" applyProtection="1">
      <alignment vertical="center"/>
      <protection locked="0"/>
    </xf>
    <xf numFmtId="0" fontId="44" fillId="24" borderId="62" xfId="0" applyFont="1" applyFill="1" applyBorder="1" applyAlignment="1" applyProtection="1">
      <alignment vertical="center"/>
      <protection/>
    </xf>
    <xf numFmtId="49" fontId="7" fillId="0" borderId="26" xfId="0" applyNumberFormat="1" applyFont="1" applyFill="1" applyBorder="1" applyAlignment="1" applyProtection="1">
      <alignment horizontal="center" vertical="center"/>
      <protection hidden="1"/>
    </xf>
    <xf numFmtId="0" fontId="7" fillId="0" borderId="63" xfId="354" applyFont="1" applyFill="1" applyBorder="1" applyAlignment="1" applyProtection="1">
      <alignment vertical="center"/>
      <protection hidden="1"/>
    </xf>
    <xf numFmtId="0" fontId="7" fillId="0" borderId="64" xfId="354" applyFont="1" applyFill="1" applyBorder="1" applyAlignment="1" applyProtection="1">
      <alignment horizontal="center" vertical="center"/>
      <protection hidden="1"/>
    </xf>
    <xf numFmtId="49" fontId="7" fillId="0" borderId="33" xfId="0" applyNumberFormat="1" applyFont="1" applyFill="1" applyBorder="1" applyAlignment="1" applyProtection="1">
      <alignment horizontal="center" vertical="center"/>
      <protection hidden="1"/>
    </xf>
    <xf numFmtId="0" fontId="7" fillId="0" borderId="65" xfId="354" applyFont="1" applyFill="1" applyBorder="1" applyAlignment="1" applyProtection="1">
      <alignment vertical="center"/>
      <protection hidden="1"/>
    </xf>
    <xf numFmtId="49" fontId="7" fillId="0" borderId="66" xfId="0" applyNumberFormat="1" applyFont="1" applyFill="1" applyBorder="1" applyAlignment="1" applyProtection="1">
      <alignment horizontal="center" vertical="center"/>
      <protection hidden="1"/>
    </xf>
    <xf numFmtId="0" fontId="7" fillId="0" borderId="67" xfId="354" applyFont="1" applyFill="1" applyBorder="1" applyAlignment="1" applyProtection="1">
      <alignment vertical="center"/>
      <protection hidden="1"/>
    </xf>
    <xf numFmtId="49" fontId="7" fillId="0" borderId="39" xfId="0" applyNumberFormat="1" applyFont="1" applyFill="1" applyBorder="1" applyAlignment="1" applyProtection="1">
      <alignment horizontal="center" vertical="center" wrapText="1"/>
      <protection hidden="1"/>
    </xf>
    <xf numFmtId="0" fontId="7" fillId="0" borderId="68" xfId="354" applyFont="1" applyFill="1" applyBorder="1" applyAlignment="1" applyProtection="1">
      <alignment horizontal="center" vertical="center" wrapText="1"/>
      <protection hidden="1"/>
    </xf>
    <xf numFmtId="9" fontId="35" fillId="7" borderId="10" xfId="248" applyFont="1" applyFill="1" applyBorder="1" applyAlignment="1" applyProtection="1">
      <alignment horizontal="center" vertical="center" wrapText="1"/>
      <protection hidden="1"/>
    </xf>
    <xf numFmtId="0" fontId="7" fillId="0" borderId="10" xfId="0" applyFont="1" applyFill="1" applyBorder="1" applyAlignment="1" applyProtection="1">
      <alignment horizontal="left" vertical="center"/>
      <protection hidden="1"/>
    </xf>
    <xf numFmtId="49" fontId="44" fillId="24" borderId="69" xfId="0" applyNumberFormat="1" applyFont="1" applyFill="1" applyBorder="1" applyAlignment="1" applyProtection="1">
      <alignment horizontal="left" vertical="center"/>
      <protection locked="0"/>
    </xf>
    <xf numFmtId="49" fontId="44" fillId="24" borderId="70" xfId="0" applyNumberFormat="1" applyFont="1" applyFill="1" applyBorder="1" applyAlignment="1" applyProtection="1">
      <alignment horizontal="left" vertical="center"/>
      <protection locked="0"/>
    </xf>
    <xf numFmtId="49" fontId="44" fillId="24" borderId="46" xfId="0" applyNumberFormat="1" applyFont="1" applyFill="1" applyBorder="1" applyAlignment="1" applyProtection="1">
      <alignment horizontal="left" vertical="center"/>
      <protection locked="0"/>
    </xf>
    <xf numFmtId="49" fontId="21" fillId="24" borderId="46" xfId="354" applyNumberFormat="1" applyFill="1" applyBorder="1" applyAlignment="1" applyProtection="1">
      <alignment horizontal="left" vertical="center"/>
      <protection locked="0"/>
    </xf>
    <xf numFmtId="0" fontId="21" fillId="0" borderId="0" xfId="354" applyAlignment="1" applyProtection="1">
      <alignment/>
      <protection/>
    </xf>
    <xf numFmtId="49" fontId="44" fillId="24" borderId="46" xfId="0" applyNumberFormat="1" applyFont="1" applyFill="1" applyBorder="1" applyAlignment="1" applyProtection="1">
      <alignment horizontal="left" vertical="center"/>
      <protection locked="0"/>
    </xf>
    <xf numFmtId="0" fontId="0" fillId="0" borderId="0" xfId="0" applyFont="1" applyAlignment="1">
      <alignment/>
    </xf>
    <xf numFmtId="0" fontId="7" fillId="0" borderId="50" xfId="0" applyFont="1" applyFill="1" applyBorder="1" applyAlignment="1" applyProtection="1">
      <alignment vertical="center"/>
      <protection locked="0"/>
    </xf>
    <xf numFmtId="0" fontId="42" fillId="0" borderId="10" xfId="0" applyFont="1" applyFill="1" applyBorder="1" applyAlignment="1" applyProtection="1">
      <alignment vertical="center"/>
      <protection locked="0"/>
    </xf>
    <xf numFmtId="0" fontId="0" fillId="25" borderId="10" xfId="0" applyFill="1" applyBorder="1" applyAlignment="1">
      <alignment vertical="center"/>
    </xf>
    <xf numFmtId="0" fontId="0" fillId="25" borderId="10" xfId="0" applyFill="1" applyBorder="1" applyAlignment="1">
      <alignment vertical="center" wrapText="1"/>
    </xf>
    <xf numFmtId="0" fontId="0" fillId="0" borderId="10" xfId="0"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xf>
    <xf numFmtId="0" fontId="5" fillId="6" borderId="10" xfId="0" applyFont="1" applyFill="1" applyBorder="1" applyAlignment="1">
      <alignment horizontal="justify" vertical="top" wrapText="1"/>
    </xf>
    <xf numFmtId="0" fontId="41" fillId="6" borderId="10" xfId="0" applyFont="1" applyFill="1" applyBorder="1" applyAlignment="1">
      <alignment horizontal="justify" vertical="top" wrapText="1"/>
    </xf>
    <xf numFmtId="0" fontId="3" fillId="0" borderId="10" xfId="0" applyFont="1" applyBorder="1" applyAlignment="1">
      <alignment horizontal="justify" vertical="top" wrapText="1"/>
    </xf>
    <xf numFmtId="0" fontId="33" fillId="24" borderId="14"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15" xfId="0" applyFont="1" applyFill="1" applyBorder="1" applyAlignment="1">
      <alignment horizontal="center" vertical="center"/>
    </xf>
    <xf numFmtId="0" fontId="12" fillId="24" borderId="14" xfId="0" applyFont="1" applyFill="1" applyBorder="1" applyAlignment="1">
      <alignment horizontal="center" vertical="center"/>
    </xf>
    <xf numFmtId="0" fontId="12" fillId="24" borderId="0" xfId="0" applyFont="1" applyFill="1" applyBorder="1" applyAlignment="1">
      <alignment horizontal="center" vertical="center"/>
    </xf>
    <xf numFmtId="0" fontId="12" fillId="24" borderId="15" xfId="0" applyFont="1" applyFill="1" applyBorder="1" applyAlignment="1">
      <alignment horizontal="center" vertical="center"/>
    </xf>
    <xf numFmtId="0" fontId="36" fillId="24" borderId="71" xfId="0" applyFont="1" applyFill="1" applyBorder="1" applyAlignment="1" applyProtection="1">
      <alignment horizontal="center" vertical="center"/>
      <protection/>
    </xf>
    <xf numFmtId="0" fontId="36" fillId="24" borderId="72" xfId="0" applyFont="1" applyFill="1" applyBorder="1" applyAlignment="1" applyProtection="1">
      <alignment horizontal="center" vertical="center"/>
      <protection/>
    </xf>
    <xf numFmtId="0" fontId="37" fillId="0" borderId="73" xfId="0" applyFont="1" applyFill="1" applyBorder="1" applyAlignment="1">
      <alignment horizontal="left" vertical="center"/>
    </xf>
    <xf numFmtId="0" fontId="37" fillId="0" borderId="74" xfId="0" applyFont="1" applyFill="1" applyBorder="1" applyAlignment="1">
      <alignment horizontal="left" vertical="center"/>
    </xf>
    <xf numFmtId="0" fontId="37" fillId="0" borderId="75" xfId="0" applyFont="1" applyFill="1" applyBorder="1" applyAlignment="1">
      <alignment horizontal="left" vertical="center"/>
    </xf>
    <xf numFmtId="0" fontId="3" fillId="0" borderId="25" xfId="354" applyFont="1" applyFill="1" applyBorder="1" applyAlignment="1" applyProtection="1">
      <alignment horizontal="center" vertical="center"/>
      <protection/>
    </xf>
    <xf numFmtId="0" fontId="3" fillId="0" borderId="21" xfId="0" applyFont="1" applyFill="1" applyBorder="1" applyAlignment="1">
      <alignment horizontal="left" vertical="center" wrapText="1"/>
    </xf>
    <xf numFmtId="0" fontId="3" fillId="0" borderId="55" xfId="0" applyFont="1" applyFill="1" applyBorder="1" applyAlignment="1">
      <alignment horizontal="left" vertical="center" wrapText="1"/>
    </xf>
    <xf numFmtId="49" fontId="3" fillId="0" borderId="22"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3" fillId="0" borderId="37" xfId="0" applyNumberFormat="1"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76" xfId="0" applyFont="1" applyFill="1" applyBorder="1" applyAlignment="1">
      <alignment horizontal="left" vertical="center" wrapText="1"/>
    </xf>
    <xf numFmtId="49" fontId="3" fillId="0" borderId="44"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49" fontId="3" fillId="0" borderId="77" xfId="0" applyNumberFormat="1" applyFont="1" applyFill="1" applyBorder="1" applyAlignment="1">
      <alignment horizontal="left" vertical="center"/>
    </xf>
    <xf numFmtId="0" fontId="37" fillId="11" borderId="78" xfId="0" applyFont="1" applyFill="1" applyBorder="1" applyAlignment="1">
      <alignment horizontal="center" vertical="center"/>
    </xf>
    <xf numFmtId="0" fontId="37" fillId="11" borderId="54" xfId="0" applyFont="1" applyFill="1" applyBorder="1" applyAlignment="1">
      <alignment horizontal="center" vertical="center"/>
    </xf>
    <xf numFmtId="0" fontId="36" fillId="0" borderId="71" xfId="0" applyFont="1" applyFill="1" applyBorder="1" applyAlignment="1">
      <alignment horizontal="center" vertical="center" wrapText="1"/>
    </xf>
    <xf numFmtId="0" fontId="36" fillId="0" borderId="79" xfId="0" applyFont="1" applyFill="1" applyBorder="1" applyAlignment="1">
      <alignment horizontal="center" vertical="center"/>
    </xf>
    <xf numFmtId="0" fontId="36" fillId="0" borderId="72" xfId="0" applyFont="1" applyFill="1" applyBorder="1" applyAlignment="1">
      <alignment horizontal="center" vertical="center"/>
    </xf>
    <xf numFmtId="0" fontId="3" fillId="0" borderId="80" xfId="0" applyFont="1" applyFill="1" applyBorder="1" applyAlignment="1">
      <alignment horizontal="left" vertical="center" wrapText="1"/>
    </xf>
    <xf numFmtId="0" fontId="3" fillId="0" borderId="81" xfId="0" applyFont="1" applyFill="1" applyBorder="1" applyAlignment="1">
      <alignment horizontal="left" vertical="center" wrapText="1"/>
    </xf>
    <xf numFmtId="49" fontId="3" fillId="0" borderId="82" xfId="0" applyNumberFormat="1" applyFont="1" applyFill="1" applyBorder="1" applyAlignment="1">
      <alignment horizontal="left" vertical="center"/>
    </xf>
    <xf numFmtId="49" fontId="3" fillId="0" borderId="74" xfId="0" applyNumberFormat="1" applyFont="1" applyFill="1" applyBorder="1" applyAlignment="1">
      <alignment horizontal="left" vertical="center"/>
    </xf>
    <xf numFmtId="49" fontId="3" fillId="0" borderId="75"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40" fillId="0" borderId="78" xfId="0" applyFont="1" applyFill="1" applyBorder="1" applyAlignment="1">
      <alignment horizontal="center" vertical="center"/>
    </xf>
    <xf numFmtId="0" fontId="40" fillId="0" borderId="54" xfId="0" applyFont="1" applyFill="1" applyBorder="1" applyAlignment="1">
      <alignment horizontal="center" vertical="center"/>
    </xf>
    <xf numFmtId="0" fontId="40" fillId="0" borderId="73" xfId="0" applyFont="1" applyFill="1" applyBorder="1" applyAlignment="1">
      <alignment horizontal="left" vertical="center"/>
    </xf>
    <xf numFmtId="0" fontId="40" fillId="0" borderId="74" xfId="0" applyFont="1" applyFill="1" applyBorder="1" applyAlignment="1">
      <alignment horizontal="left" vertical="center"/>
    </xf>
    <xf numFmtId="0" fontId="40" fillId="0" borderId="75" xfId="0" applyFont="1" applyFill="1" applyBorder="1" applyAlignment="1">
      <alignment horizontal="left" vertical="center"/>
    </xf>
    <xf numFmtId="0" fontId="10" fillId="0" borderId="22" xfId="354" applyFont="1" applyFill="1" applyBorder="1" applyAlignment="1" applyProtection="1">
      <alignment horizontal="left" vertical="center"/>
      <protection/>
    </xf>
    <xf numFmtId="0" fontId="10" fillId="0" borderId="28" xfId="354" applyFont="1" applyFill="1" applyBorder="1" applyAlignment="1" applyProtection="1">
      <alignment horizontal="left" vertical="center"/>
      <protection/>
    </xf>
    <xf numFmtId="0" fontId="10" fillId="0" borderId="37" xfId="354" applyFont="1" applyFill="1" applyBorder="1" applyAlignment="1" applyProtection="1">
      <alignment horizontal="left" vertical="center"/>
      <protection/>
    </xf>
    <xf numFmtId="0" fontId="10" fillId="0" borderId="2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10" fillId="0" borderId="22" xfId="0" applyNumberFormat="1" applyFont="1" applyFill="1" applyBorder="1" applyAlignment="1">
      <alignment horizontal="left" vertical="center"/>
    </xf>
    <xf numFmtId="49" fontId="10" fillId="0" borderId="28"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0" fontId="10" fillId="0" borderId="39" xfId="0" applyFont="1" applyFill="1" applyBorder="1" applyAlignment="1">
      <alignment horizontal="left" vertical="center" wrapText="1"/>
    </xf>
    <xf numFmtId="0" fontId="10" fillId="0" borderId="76" xfId="0" applyFont="1" applyFill="1" applyBorder="1" applyAlignment="1">
      <alignment horizontal="left" vertical="center" wrapText="1"/>
    </xf>
    <xf numFmtId="49" fontId="10" fillId="0" borderId="44" xfId="0" applyNumberFormat="1" applyFont="1" applyFill="1" applyBorder="1" applyAlignment="1">
      <alignment horizontal="left" vertical="center"/>
    </xf>
    <xf numFmtId="49" fontId="10" fillId="0" borderId="45" xfId="0" applyNumberFormat="1" applyFont="1" applyFill="1" applyBorder="1" applyAlignment="1">
      <alignment horizontal="left" vertical="center"/>
    </xf>
    <xf numFmtId="49" fontId="10" fillId="0" borderId="77" xfId="0" applyNumberFormat="1" applyFont="1" applyFill="1" applyBorder="1" applyAlignment="1">
      <alignment horizontal="left" vertical="center"/>
    </xf>
    <xf numFmtId="0" fontId="40" fillId="11" borderId="78" xfId="0" applyFont="1" applyFill="1" applyBorder="1" applyAlignment="1">
      <alignment horizontal="center" vertical="center"/>
    </xf>
    <xf numFmtId="0" fontId="40" fillId="11" borderId="54" xfId="0" applyFont="1" applyFill="1" applyBorder="1" applyAlignment="1">
      <alignment horizontal="center" vertical="center"/>
    </xf>
    <xf numFmtId="0" fontId="39" fillId="0" borderId="71" xfId="0" applyFont="1" applyFill="1" applyBorder="1" applyAlignment="1">
      <alignment horizontal="center" vertical="center" wrapText="1"/>
    </xf>
    <xf numFmtId="0" fontId="39" fillId="0" borderId="79" xfId="0" applyFont="1" applyFill="1" applyBorder="1" applyAlignment="1">
      <alignment horizontal="center" vertical="center"/>
    </xf>
    <xf numFmtId="0" fontId="39" fillId="0" borderId="72" xfId="0" applyFont="1" applyFill="1" applyBorder="1" applyAlignment="1">
      <alignment horizontal="center" vertical="center"/>
    </xf>
    <xf numFmtId="0" fontId="10" fillId="0" borderId="80" xfId="0" applyFont="1" applyFill="1" applyBorder="1" applyAlignment="1">
      <alignment horizontal="left" vertical="center" wrapText="1"/>
    </xf>
    <xf numFmtId="0" fontId="10" fillId="0" borderId="81" xfId="0" applyFont="1" applyFill="1" applyBorder="1" applyAlignment="1">
      <alignment horizontal="left" vertical="center" wrapText="1"/>
    </xf>
    <xf numFmtId="49" fontId="10" fillId="0" borderId="82" xfId="0" applyNumberFormat="1" applyFont="1" applyFill="1" applyBorder="1" applyAlignment="1">
      <alignment horizontal="left" vertical="center"/>
    </xf>
    <xf numFmtId="49" fontId="10" fillId="0" borderId="74" xfId="0" applyNumberFormat="1" applyFont="1" applyFill="1" applyBorder="1" applyAlignment="1">
      <alignment horizontal="left" vertical="center"/>
    </xf>
    <xf numFmtId="49" fontId="10" fillId="0" borderId="75" xfId="0" applyNumberFormat="1" applyFont="1" applyFill="1" applyBorder="1" applyAlignment="1">
      <alignment horizontal="left" vertical="center"/>
    </xf>
    <xf numFmtId="0" fontId="10" fillId="0" borderId="83" xfId="0" applyFont="1" applyFill="1" applyBorder="1" applyAlignment="1">
      <alignment horizontal="left" vertical="center"/>
    </xf>
    <xf numFmtId="0" fontId="10" fillId="0" borderId="84" xfId="0" applyFont="1" applyFill="1" applyBorder="1" applyAlignment="1">
      <alignment horizontal="left" vertical="center"/>
    </xf>
    <xf numFmtId="0" fontId="36" fillId="0" borderId="71" xfId="0" applyFont="1" applyFill="1" applyBorder="1" applyAlignment="1" applyProtection="1">
      <alignment horizontal="center" vertical="center" wrapText="1"/>
      <protection hidden="1"/>
    </xf>
    <xf numFmtId="0" fontId="36" fillId="0" borderId="79" xfId="0" applyFont="1" applyFill="1" applyBorder="1" applyAlignment="1" applyProtection="1">
      <alignment horizontal="center" vertical="center" wrapText="1"/>
      <protection hidden="1"/>
    </xf>
    <xf numFmtId="0" fontId="36" fillId="0" borderId="79" xfId="0" applyFont="1" applyFill="1" applyBorder="1" applyAlignment="1" applyProtection="1">
      <alignment horizontal="center" vertical="center"/>
      <protection hidden="1"/>
    </xf>
    <xf numFmtId="0" fontId="36" fillId="0" borderId="72" xfId="0" applyFont="1" applyFill="1" applyBorder="1" applyAlignment="1" applyProtection="1">
      <alignment horizontal="center" vertical="center"/>
      <protection hidden="1"/>
    </xf>
    <xf numFmtId="0" fontId="7" fillId="0" borderId="80" xfId="0" applyFont="1" applyFill="1" applyBorder="1" applyAlignment="1" applyProtection="1">
      <alignment horizontal="left" vertical="center" wrapText="1"/>
      <protection hidden="1"/>
    </xf>
    <xf numFmtId="0" fontId="7" fillId="0" borderId="85" xfId="0" applyFont="1" applyFill="1" applyBorder="1" applyAlignment="1" applyProtection="1">
      <alignment horizontal="left" vertical="center" wrapText="1"/>
      <protection hidden="1"/>
    </xf>
    <xf numFmtId="0" fontId="7" fillId="0" borderId="82" xfId="0" applyNumberFormat="1" applyFont="1" applyFill="1" applyBorder="1" applyAlignment="1" applyProtection="1">
      <alignment horizontal="left" vertical="center"/>
      <protection hidden="1"/>
    </xf>
    <xf numFmtId="0" fontId="7" fillId="0" borderId="75" xfId="0" applyNumberFormat="1" applyFont="1" applyFill="1" applyBorder="1" applyAlignment="1" applyProtection="1">
      <alignment horizontal="left" vertical="center"/>
      <protection hidden="1"/>
    </xf>
    <xf numFmtId="0" fontId="7" fillId="0" borderId="59"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49" fontId="7" fillId="0" borderId="22" xfId="0" applyNumberFormat="1" applyFont="1" applyFill="1" applyBorder="1" applyAlignment="1" applyProtection="1">
      <alignment horizontal="left" vertical="center"/>
      <protection locked="0"/>
    </xf>
    <xf numFmtId="49" fontId="7" fillId="0" borderId="37" xfId="0" applyNumberFormat="1" applyFont="1" applyFill="1" applyBorder="1" applyAlignment="1" applyProtection="1">
      <alignment horizontal="left" vertical="center"/>
      <protection locked="0"/>
    </xf>
    <xf numFmtId="0" fontId="35" fillId="0" borderId="73" xfId="0" applyFont="1" applyFill="1" applyBorder="1" applyAlignment="1" applyProtection="1">
      <alignment horizontal="left" vertical="center"/>
      <protection hidden="1"/>
    </xf>
    <xf numFmtId="0" fontId="35" fillId="0" borderId="74" xfId="0" applyFont="1" applyFill="1" applyBorder="1" applyAlignment="1" applyProtection="1">
      <alignment horizontal="left" vertical="center"/>
      <protection hidden="1"/>
    </xf>
    <xf numFmtId="0" fontId="35" fillId="0" borderId="75" xfId="0" applyFont="1" applyFill="1" applyBorder="1" applyAlignment="1" applyProtection="1">
      <alignment horizontal="left" vertical="center"/>
      <protection hidden="1"/>
    </xf>
    <xf numFmtId="49" fontId="7" fillId="0" borderId="86" xfId="0" applyNumberFormat="1" applyFont="1" applyFill="1" applyBorder="1" applyAlignment="1" applyProtection="1">
      <alignment horizontal="center" vertical="center" textRotation="255" wrapText="1"/>
      <protection hidden="1"/>
    </xf>
    <xf numFmtId="49" fontId="7" fillId="0" borderId="87" xfId="0" applyNumberFormat="1" applyFont="1" applyFill="1" applyBorder="1" applyAlignment="1" applyProtection="1">
      <alignment horizontal="center" vertical="center" textRotation="255" wrapText="1"/>
      <protection hidden="1"/>
    </xf>
    <xf numFmtId="0" fontId="7" fillId="0" borderId="21" xfId="0" applyFont="1" applyFill="1" applyBorder="1" applyAlignment="1" applyProtection="1">
      <alignment horizontal="left" vertical="center" wrapText="1"/>
      <protection hidden="1"/>
    </xf>
    <xf numFmtId="0" fontId="7" fillId="0" borderId="88" xfId="0" applyFont="1" applyFill="1" applyBorder="1" applyAlignment="1" applyProtection="1">
      <alignment horizontal="left" vertical="center" wrapText="1"/>
      <protection hidden="1"/>
    </xf>
    <xf numFmtId="0" fontId="7" fillId="0" borderId="89" xfId="0" applyFont="1" applyFill="1" applyBorder="1" applyAlignment="1" applyProtection="1">
      <alignment horizontal="left" vertical="center" wrapText="1"/>
      <protection hidden="1"/>
    </xf>
    <xf numFmtId="0" fontId="7" fillId="0" borderId="90" xfId="0" applyFont="1" applyFill="1" applyBorder="1" applyAlignment="1" applyProtection="1">
      <alignment horizontal="left" vertical="center" wrapText="1"/>
      <protection hidden="1"/>
    </xf>
    <xf numFmtId="49" fontId="7" fillId="0" borderId="91" xfId="0" applyNumberFormat="1" applyFont="1" applyFill="1" applyBorder="1" applyAlignment="1" applyProtection="1">
      <alignment horizontal="left" vertical="center"/>
      <protection locked="0"/>
    </xf>
    <xf numFmtId="49" fontId="7" fillId="0" borderId="92" xfId="0" applyNumberFormat="1" applyFont="1" applyFill="1" applyBorder="1" applyAlignment="1" applyProtection="1">
      <alignment horizontal="left" vertical="center"/>
      <protection locked="0"/>
    </xf>
    <xf numFmtId="0" fontId="12" fillId="24" borderId="0" xfId="0" applyFont="1" applyFill="1" applyBorder="1" applyAlignment="1" applyProtection="1">
      <alignment horizontal="center" vertical="center"/>
      <protection hidden="1"/>
    </xf>
    <xf numFmtId="0" fontId="35" fillId="7" borderId="60" xfId="0" applyFont="1" applyFill="1" applyBorder="1" applyAlignment="1" applyProtection="1">
      <alignment vertical="center"/>
      <protection hidden="1"/>
    </xf>
    <xf numFmtId="0" fontId="7" fillId="7" borderId="10" xfId="0" applyFont="1" applyFill="1" applyBorder="1" applyAlignment="1" applyProtection="1">
      <alignment vertical="center" wrapText="1"/>
      <protection hidden="1"/>
    </xf>
    <xf numFmtId="0" fontId="7" fillId="7" borderId="10" xfId="0" applyFont="1" applyFill="1" applyBorder="1" applyAlignment="1" applyProtection="1">
      <alignment vertical="center" wrapText="1"/>
      <protection hidden="1"/>
    </xf>
    <xf numFmtId="43" fontId="7" fillId="0" borderId="93" xfId="399" applyFont="1" applyFill="1" applyBorder="1" applyAlignment="1" applyProtection="1">
      <alignment horizontal="center" vertical="center"/>
      <protection locked="0"/>
    </xf>
    <xf numFmtId="43" fontId="7" fillId="0" borderId="94" xfId="399" applyFont="1" applyFill="1" applyBorder="1" applyAlignment="1" applyProtection="1">
      <alignment horizontal="center" vertical="center"/>
      <protection locked="0"/>
    </xf>
    <xf numFmtId="0" fontId="35" fillId="7" borderId="10" xfId="0" applyFont="1" applyFill="1" applyBorder="1" applyAlignment="1" applyProtection="1">
      <alignment horizontal="center" vertical="center" wrapText="1"/>
      <protection hidden="1"/>
    </xf>
    <xf numFmtId="0" fontId="35" fillId="7" borderId="10" xfId="0" applyFont="1" applyFill="1" applyBorder="1" applyAlignment="1" applyProtection="1">
      <alignment horizontal="center" vertical="center" wrapText="1"/>
      <protection hidden="1"/>
    </xf>
    <xf numFmtId="0" fontId="35" fillId="7" borderId="10" xfId="0" applyFont="1" applyFill="1" applyBorder="1" applyAlignment="1" applyProtection="1">
      <alignment horizontal="center" vertical="center"/>
      <protection hidden="1"/>
    </xf>
    <xf numFmtId="0" fontId="7" fillId="24" borderId="10" xfId="0" applyFont="1" applyFill="1" applyBorder="1" applyAlignment="1" applyProtection="1">
      <alignment vertical="center"/>
      <protection locked="0"/>
    </xf>
    <xf numFmtId="0" fontId="7" fillId="7" borderId="10" xfId="0" applyFont="1" applyFill="1" applyBorder="1" applyAlignment="1" applyProtection="1">
      <alignment horizontal="left" vertical="center" wrapText="1"/>
      <protection hidden="1"/>
    </xf>
    <xf numFmtId="0" fontId="35" fillId="24" borderId="93" xfId="0" applyFont="1" applyFill="1" applyBorder="1" applyAlignment="1" applyProtection="1">
      <alignment horizontal="center" vertical="center"/>
      <protection hidden="1"/>
    </xf>
    <xf numFmtId="0" fontId="35" fillId="24" borderId="10" xfId="0" applyFont="1" applyFill="1" applyBorder="1" applyAlignment="1" applyProtection="1">
      <alignment horizontal="center" vertical="center"/>
      <protection hidden="1"/>
    </xf>
    <xf numFmtId="0" fontId="35" fillId="7" borderId="10" xfId="0" applyFont="1" applyFill="1" applyBorder="1" applyAlignment="1" applyProtection="1">
      <alignment horizontal="left" vertical="center" wrapText="1"/>
      <protection hidden="1"/>
    </xf>
    <xf numFmtId="0" fontId="12" fillId="24" borderId="0" xfId="0" applyFont="1" applyFill="1" applyAlignment="1" applyProtection="1">
      <alignment horizontal="center" vertical="center"/>
      <protection hidden="1"/>
    </xf>
    <xf numFmtId="0" fontId="13" fillId="24" borderId="0" xfId="0" applyFont="1" applyFill="1" applyAlignment="1" applyProtection="1">
      <alignment horizontal="center" vertical="center"/>
      <protection hidden="1"/>
    </xf>
    <xf numFmtId="0" fontId="35" fillId="7" borderId="10" xfId="0" applyFont="1" applyFill="1" applyBorder="1" applyAlignment="1" applyProtection="1">
      <alignment horizontal="left"/>
      <protection hidden="1"/>
    </xf>
    <xf numFmtId="0" fontId="7" fillId="7" borderId="10" xfId="0" applyFont="1" applyFill="1" applyBorder="1" applyAlignment="1" applyProtection="1">
      <alignment horizontal="left" vertical="center"/>
      <protection hidden="1"/>
    </xf>
    <xf numFmtId="9" fontId="35" fillId="7" borderId="10" xfId="248" applyFont="1" applyFill="1" applyBorder="1" applyAlignment="1" applyProtection="1">
      <alignment horizontal="center" vertical="center" wrapText="1"/>
      <protection hidden="1"/>
    </xf>
    <xf numFmtId="0" fontId="7" fillId="7" borderId="10" xfId="0" applyFont="1" applyFill="1" applyBorder="1" applyAlignment="1" applyProtection="1">
      <alignment horizontal="left" vertical="center"/>
      <protection hidden="1"/>
    </xf>
    <xf numFmtId="0" fontId="7" fillId="7" borderId="10" xfId="0" applyFont="1" applyFill="1" applyBorder="1" applyAlignment="1" applyProtection="1">
      <alignment horizontal="left" vertical="center"/>
      <protection hidden="1"/>
    </xf>
    <xf numFmtId="0" fontId="7" fillId="7" borderId="93" xfId="0" applyFont="1" applyFill="1" applyBorder="1" applyAlignment="1" applyProtection="1">
      <alignment horizontal="left" vertical="center" wrapText="1"/>
      <protection hidden="1"/>
    </xf>
    <xf numFmtId="0" fontId="7" fillId="7" borderId="50" xfId="0" applyFont="1" applyFill="1" applyBorder="1" applyAlignment="1" applyProtection="1">
      <alignment horizontal="left" vertical="center" wrapText="1"/>
      <protection hidden="1"/>
    </xf>
    <xf numFmtId="0" fontId="7" fillId="7" borderId="94" xfId="0" applyFont="1" applyFill="1" applyBorder="1" applyAlignment="1" applyProtection="1">
      <alignment horizontal="left" vertical="center" wrapText="1"/>
      <protection hidden="1"/>
    </xf>
    <xf numFmtId="43" fontId="35" fillId="7" borderId="52" xfId="399" applyFont="1" applyFill="1" applyBorder="1" applyAlignment="1" applyProtection="1">
      <alignment horizontal="center" vertical="center" wrapText="1"/>
      <protection hidden="1"/>
    </xf>
    <xf numFmtId="43" fontId="35" fillId="7" borderId="60" xfId="399" applyFont="1" applyFill="1" applyBorder="1" applyAlignment="1" applyProtection="1">
      <alignment horizontal="center" vertical="center" wrapText="1"/>
      <protection hidden="1"/>
    </xf>
    <xf numFmtId="43" fontId="35" fillId="7" borderId="10" xfId="399" applyFont="1" applyFill="1" applyBorder="1" applyAlignment="1" applyProtection="1">
      <alignment horizontal="center" vertical="center"/>
      <protection hidden="1"/>
    </xf>
    <xf numFmtId="2" fontId="35" fillId="24" borderId="95" xfId="0" applyNumberFormat="1" applyFont="1" applyFill="1" applyBorder="1" applyAlignment="1" applyProtection="1">
      <alignment horizontal="center" vertical="center"/>
      <protection hidden="1"/>
    </xf>
    <xf numFmtId="0" fontId="35" fillId="7" borderId="52" xfId="0" applyFont="1" applyFill="1" applyBorder="1" applyAlignment="1" applyProtection="1">
      <alignment horizontal="left"/>
      <protection hidden="1"/>
    </xf>
    <xf numFmtId="0" fontId="7" fillId="7" borderId="96" xfId="0" applyFont="1" applyFill="1" applyBorder="1" applyAlignment="1" applyProtection="1">
      <alignment horizontal="center" vertical="center" wrapText="1"/>
      <protection hidden="1"/>
    </xf>
    <xf numFmtId="0" fontId="7" fillId="7" borderId="97" xfId="0" applyFont="1" applyFill="1" applyBorder="1" applyAlignment="1" applyProtection="1">
      <alignment horizontal="center" vertical="center" wrapText="1"/>
      <protection hidden="1"/>
    </xf>
    <xf numFmtId="0" fontId="7" fillId="7" borderId="98" xfId="0" applyFont="1" applyFill="1" applyBorder="1" applyAlignment="1" applyProtection="1">
      <alignment horizontal="center" vertical="center" wrapText="1"/>
      <protection hidden="1"/>
    </xf>
    <xf numFmtId="0" fontId="7" fillId="7" borderId="98" xfId="0" applyFont="1" applyFill="1" applyBorder="1" applyAlignment="1" applyProtection="1">
      <alignment horizontal="left" vertical="center" wrapText="1"/>
      <protection hidden="1"/>
    </xf>
    <xf numFmtId="0" fontId="7" fillId="7" borderId="51" xfId="0" applyFont="1" applyFill="1" applyBorder="1" applyAlignment="1" applyProtection="1">
      <alignment horizontal="left" vertical="center" wrapText="1"/>
      <protection hidden="1"/>
    </xf>
    <xf numFmtId="0" fontId="7" fillId="7" borderId="99" xfId="0" applyFont="1" applyFill="1" applyBorder="1" applyAlignment="1" applyProtection="1">
      <alignment horizontal="left" vertical="center" wrapText="1"/>
      <protection hidden="1"/>
    </xf>
    <xf numFmtId="0" fontId="7" fillId="7" borderId="96" xfId="0" applyFont="1" applyFill="1" applyBorder="1" applyAlignment="1" applyProtection="1">
      <alignment horizontal="left" vertical="center" wrapText="1"/>
      <protection hidden="1"/>
    </xf>
    <xf numFmtId="0" fontId="7" fillId="7" borderId="100" xfId="0" applyFont="1" applyFill="1" applyBorder="1" applyAlignment="1" applyProtection="1">
      <alignment horizontal="left" vertical="center" wrapText="1"/>
      <protection hidden="1"/>
    </xf>
    <xf numFmtId="0" fontId="7" fillId="7" borderId="101" xfId="0" applyFont="1" applyFill="1" applyBorder="1" applyAlignment="1" applyProtection="1">
      <alignment horizontal="left" vertical="center" wrapText="1"/>
      <protection hidden="1"/>
    </xf>
    <xf numFmtId="0" fontId="7" fillId="7" borderId="97" xfId="0" applyFont="1" applyFill="1" applyBorder="1" applyAlignment="1" applyProtection="1">
      <alignment horizontal="left" vertical="center" wrapText="1"/>
      <protection hidden="1"/>
    </xf>
    <xf numFmtId="0" fontId="7" fillId="7" borderId="0" xfId="0" applyFont="1" applyFill="1" applyBorder="1" applyAlignment="1" applyProtection="1">
      <alignment horizontal="left" vertical="center" wrapText="1"/>
      <protection hidden="1"/>
    </xf>
    <xf numFmtId="0" fontId="7" fillId="7" borderId="102" xfId="0" applyFont="1" applyFill="1" applyBorder="1" applyAlignment="1" applyProtection="1">
      <alignment horizontal="left" vertical="center" wrapText="1"/>
      <protection hidden="1"/>
    </xf>
    <xf numFmtId="0" fontId="7" fillId="7" borderId="97" xfId="0" applyFont="1" applyFill="1" applyBorder="1" applyAlignment="1" applyProtection="1">
      <alignment horizontal="left" vertical="center" wrapText="1"/>
      <protection hidden="1"/>
    </xf>
    <xf numFmtId="0" fontId="35" fillId="7" borderId="10" xfId="0" applyFont="1" applyFill="1" applyBorder="1" applyAlignment="1">
      <alignment horizontal="left"/>
    </xf>
    <xf numFmtId="0" fontId="7" fillId="7" borderId="93" xfId="0" applyFont="1" applyFill="1" applyBorder="1" applyAlignment="1">
      <alignment horizontal="left" vertical="center" wrapText="1"/>
    </xf>
    <xf numFmtId="0" fontId="7" fillId="7" borderId="50" xfId="0" applyFont="1" applyFill="1" applyBorder="1" applyAlignment="1">
      <alignment horizontal="left" vertical="center" wrapText="1"/>
    </xf>
    <xf numFmtId="0" fontId="7" fillId="7" borderId="94" xfId="0" applyFont="1" applyFill="1" applyBorder="1" applyAlignment="1">
      <alignment horizontal="left" vertical="center" wrapText="1"/>
    </xf>
    <xf numFmtId="0" fontId="42" fillId="0" borderId="10" xfId="0" applyFont="1" applyFill="1" applyBorder="1" applyAlignment="1" applyProtection="1">
      <alignment vertical="center"/>
      <protection locked="0"/>
    </xf>
  </cellXfs>
  <cellStyles count="479">
    <cellStyle name="Normal" xfId="0"/>
    <cellStyle name="&#10;mouse.drv=lm" xfId="15"/>
    <cellStyle name="&#10;mouse.drv=lm 2" xfId="16"/>
    <cellStyle name="&#10;mouse.drv=lm 2 2" xfId="17"/>
    <cellStyle name="&#10;mouse.drv=lm 2 2 2" xfId="18"/>
    <cellStyle name="&#10;mouse.drv=lm 2 2 3" xfId="19"/>
    <cellStyle name="&#10;mouse.drv=lm 2 2 4" xfId="20"/>
    <cellStyle name="&#10;mouse.drv=lm 2 2 5" xfId="21"/>
    <cellStyle name="&#10;mouse.drv=lm 2 3" xfId="22"/>
    <cellStyle name="&#10;mouse.drv=lm 2 4" xfId="23"/>
    <cellStyle name="&#10;mouse.drv=lm 2 5" xfId="24"/>
    <cellStyle name="&#10;mouse.drv=lm 2 6" xfId="25"/>
    <cellStyle name="&#10;mouse.drv=lm 3" xfId="26"/>
    <cellStyle name="&#10;mouse.drv=lm 3 2" xfId="27"/>
    <cellStyle name="&#10;mouse.drv=lm 3 2 2" xfId="28"/>
    <cellStyle name="&#10;mouse.drv=lm 3 2 3" xfId="29"/>
    <cellStyle name="&#10;mouse.drv=lm 3 2 4" xfId="30"/>
    <cellStyle name="&#10;mouse.drv=lm 3 2 5" xfId="31"/>
    <cellStyle name="&#10;mouse.drv=lm 3 3" xfId="32"/>
    <cellStyle name="&#10;mouse.drv=lm 3 4" xfId="33"/>
    <cellStyle name="&#10;mouse.drv=lm 3 5" xfId="34"/>
    <cellStyle name="&#10;mouse.drv=lm 3 6" xfId="35"/>
    <cellStyle name="&#10;mouse.drv=lm 4" xfId="36"/>
    <cellStyle name="&#10;mouse.drv=lm 4 2" xfId="37"/>
    <cellStyle name="&#10;mouse.drv=lm 4 3" xfId="38"/>
    <cellStyle name="&#10;mouse.drv=lm 4 4" xfId="39"/>
    <cellStyle name="&#10;mouse.drv=lm 4 5" xfId="40"/>
    <cellStyle name="?" xfId="41"/>
    <cellStyle name="@ET_Style?#artibody" xfId="42"/>
    <cellStyle name="20% - 强调文字颜色 1" xfId="43"/>
    <cellStyle name="20% - 强调文字颜色 1 2" xfId="44"/>
    <cellStyle name="20% - 强调文字颜色 1 2 2" xfId="45"/>
    <cellStyle name="20% - 强调文字颜色 1 2 3" xfId="46"/>
    <cellStyle name="20% - 强调文字颜色 1 2 4" xfId="47"/>
    <cellStyle name="20% - 强调文字颜色 1 2 5" xfId="48"/>
    <cellStyle name="20% - 强调文字颜色 1 3" xfId="49"/>
    <cellStyle name="20% - 强调文字颜色 1 3 2" xfId="50"/>
    <cellStyle name="20% - 强调文字颜色 1 3 3" xfId="51"/>
    <cellStyle name="20% - 强调文字颜色 1 4" xfId="52"/>
    <cellStyle name="20% - 强调文字颜色 1 4 2" xfId="53"/>
    <cellStyle name="20% - 强调文字颜色 1 5" xfId="54"/>
    <cellStyle name="20% - 强调文字颜色 1 5 2" xfId="55"/>
    <cellStyle name="20% - 强调文字颜色 1 6" xfId="56"/>
    <cellStyle name="20% - 强调文字颜色 2" xfId="57"/>
    <cellStyle name="20% - 强调文字颜色 2 2" xfId="58"/>
    <cellStyle name="20% - 强调文字颜色 2 2 2" xfId="59"/>
    <cellStyle name="20% - 强调文字颜色 2 2 3" xfId="60"/>
    <cellStyle name="20% - 强调文字颜色 2 2 4" xfId="61"/>
    <cellStyle name="20% - 强调文字颜色 2 2 5" xfId="62"/>
    <cellStyle name="20% - 强调文字颜色 2 3" xfId="63"/>
    <cellStyle name="20% - 强调文字颜色 2 3 2" xfId="64"/>
    <cellStyle name="20% - 强调文字颜色 2 3 3" xfId="65"/>
    <cellStyle name="20% - 强调文字颜色 2 4" xfId="66"/>
    <cellStyle name="20% - 强调文字颜色 2 4 2" xfId="67"/>
    <cellStyle name="20% - 强调文字颜色 2 5" xfId="68"/>
    <cellStyle name="20% - 强调文字颜色 2 5 2" xfId="69"/>
    <cellStyle name="20% - 强调文字颜色 2 6" xfId="70"/>
    <cellStyle name="20% - 强调文字颜色 3" xfId="71"/>
    <cellStyle name="20% - 强调文字颜色 3 2" xfId="72"/>
    <cellStyle name="20% - 强调文字颜色 3 2 2" xfId="73"/>
    <cellStyle name="20% - 强调文字颜色 3 2 3" xfId="74"/>
    <cellStyle name="20% - 强调文字颜色 3 2 4" xfId="75"/>
    <cellStyle name="20% - 强调文字颜色 3 2 5" xfId="76"/>
    <cellStyle name="20% - 强调文字颜色 3 3" xfId="77"/>
    <cellStyle name="20% - 强调文字颜色 3 3 2" xfId="78"/>
    <cellStyle name="20% - 强调文字颜色 3 3 3" xfId="79"/>
    <cellStyle name="20% - 强调文字颜色 3 4" xfId="80"/>
    <cellStyle name="20% - 强调文字颜色 3 4 2" xfId="81"/>
    <cellStyle name="20% - 强调文字颜色 3 5" xfId="82"/>
    <cellStyle name="20% - 强调文字颜色 3 5 2" xfId="83"/>
    <cellStyle name="20% - 强调文字颜色 3 6" xfId="84"/>
    <cellStyle name="20% - 强调文字颜色 4" xfId="85"/>
    <cellStyle name="20% - 强调文字颜色 4 2" xfId="86"/>
    <cellStyle name="20% - 强调文字颜色 4 2 2" xfId="87"/>
    <cellStyle name="20% - 强调文字颜色 4 2 3" xfId="88"/>
    <cellStyle name="20% - 强调文字颜色 4 2 4" xfId="89"/>
    <cellStyle name="20% - 强调文字颜色 4 2 5" xfId="90"/>
    <cellStyle name="20% - 强调文字颜色 4 3" xfId="91"/>
    <cellStyle name="20% - 强调文字颜色 4 3 2" xfId="92"/>
    <cellStyle name="20% - 强调文字颜色 4 3 3" xfId="93"/>
    <cellStyle name="20% - 强调文字颜色 4 4" xfId="94"/>
    <cellStyle name="20% - 强调文字颜色 4 4 2" xfId="95"/>
    <cellStyle name="20% - 强调文字颜色 4 5" xfId="96"/>
    <cellStyle name="20% - 强调文字颜色 4 5 2" xfId="97"/>
    <cellStyle name="20% - 强调文字颜色 4 6" xfId="98"/>
    <cellStyle name="20% - 强调文字颜色 5" xfId="99"/>
    <cellStyle name="20% - 强调文字颜色 5 2" xfId="100"/>
    <cellStyle name="20% - 强调文字颜色 5 2 2" xfId="101"/>
    <cellStyle name="20% - 强调文字颜色 5 2 3" xfId="102"/>
    <cellStyle name="20% - 强调文字颜色 5 2 4" xfId="103"/>
    <cellStyle name="20% - 强调文字颜色 5 2 5" xfId="104"/>
    <cellStyle name="20% - 强调文字颜色 5 3" xfId="105"/>
    <cellStyle name="20% - 强调文字颜色 5 3 2" xfId="106"/>
    <cellStyle name="20% - 强调文字颜色 5 3 3" xfId="107"/>
    <cellStyle name="20% - 强调文字颜色 5 4" xfId="108"/>
    <cellStyle name="20% - 强调文字颜色 5 4 2" xfId="109"/>
    <cellStyle name="20% - 强调文字颜色 5 5" xfId="110"/>
    <cellStyle name="20% - 强调文字颜色 5 5 2" xfId="111"/>
    <cellStyle name="20% - 强调文字颜色 5 6" xfId="112"/>
    <cellStyle name="20% - 强调文字颜色 6" xfId="113"/>
    <cellStyle name="20% - 强调文字颜色 6 2" xfId="114"/>
    <cellStyle name="20% - 强调文字颜色 6 2 2" xfId="115"/>
    <cellStyle name="20% - 强调文字颜色 6 2 3" xfId="116"/>
    <cellStyle name="20% - 强调文字颜色 6 2 4" xfId="117"/>
    <cellStyle name="20% - 强调文字颜色 6 2 5" xfId="118"/>
    <cellStyle name="20% - 强调文字颜色 6 3" xfId="119"/>
    <cellStyle name="20% - 强调文字颜色 6 3 2" xfId="120"/>
    <cellStyle name="20% - 强调文字颜色 6 3 3" xfId="121"/>
    <cellStyle name="20% - 强调文字颜色 6 4" xfId="122"/>
    <cellStyle name="20% - 强调文字颜色 6 4 2" xfId="123"/>
    <cellStyle name="20% - 强调文字颜色 6 5" xfId="124"/>
    <cellStyle name="20% - 强调文字颜色 6 5 2" xfId="125"/>
    <cellStyle name="20% - 强调文字颜色 6 6" xfId="126"/>
    <cellStyle name="40% - 强调文字颜色 1" xfId="127"/>
    <cellStyle name="40% - 强调文字颜色 1 2" xfId="128"/>
    <cellStyle name="40% - 强调文字颜色 1 2 2" xfId="129"/>
    <cellStyle name="40% - 强调文字颜色 1 2 3" xfId="130"/>
    <cellStyle name="40% - 强调文字颜色 1 2 4" xfId="131"/>
    <cellStyle name="40% - 强调文字颜色 1 2 5" xfId="132"/>
    <cellStyle name="40% - 强调文字颜色 1 3" xfId="133"/>
    <cellStyle name="40% - 强调文字颜色 1 3 2" xfId="134"/>
    <cellStyle name="40% - 强调文字颜色 1 3 3" xfId="135"/>
    <cellStyle name="40% - 强调文字颜色 1 4" xfId="136"/>
    <cellStyle name="40% - 强调文字颜色 1 4 2" xfId="137"/>
    <cellStyle name="40% - 强调文字颜色 1 5" xfId="138"/>
    <cellStyle name="40% - 强调文字颜色 1 5 2" xfId="139"/>
    <cellStyle name="40% - 强调文字颜色 1 6" xfId="140"/>
    <cellStyle name="40% - 强调文字颜色 2" xfId="141"/>
    <cellStyle name="40% - 强调文字颜色 2 2" xfId="142"/>
    <cellStyle name="40% - 强调文字颜色 2 2 2" xfId="143"/>
    <cellStyle name="40% - 强调文字颜色 2 2 3" xfId="144"/>
    <cellStyle name="40% - 强调文字颜色 2 2 4" xfId="145"/>
    <cellStyle name="40% - 强调文字颜色 2 2 5" xfId="146"/>
    <cellStyle name="40% - 强调文字颜色 2 3" xfId="147"/>
    <cellStyle name="40% - 强调文字颜色 2 3 2" xfId="148"/>
    <cellStyle name="40% - 强调文字颜色 2 3 3" xfId="149"/>
    <cellStyle name="40% - 强调文字颜色 2 4" xfId="150"/>
    <cellStyle name="40% - 强调文字颜色 2 4 2" xfId="151"/>
    <cellStyle name="40% - 强调文字颜色 2 5" xfId="152"/>
    <cellStyle name="40% - 强调文字颜色 2 5 2" xfId="153"/>
    <cellStyle name="40% - 强调文字颜色 2 6" xfId="154"/>
    <cellStyle name="40% - 强调文字颜色 3" xfId="155"/>
    <cellStyle name="40% - 强调文字颜色 3 2" xfId="156"/>
    <cellStyle name="40% - 强调文字颜色 3 2 2" xfId="157"/>
    <cellStyle name="40% - 强调文字颜色 3 2 3" xfId="158"/>
    <cellStyle name="40% - 强调文字颜色 3 2 4" xfId="159"/>
    <cellStyle name="40% - 强调文字颜色 3 2 5" xfId="160"/>
    <cellStyle name="40% - 强调文字颜色 3 3" xfId="161"/>
    <cellStyle name="40% - 强调文字颜色 3 3 2" xfId="162"/>
    <cellStyle name="40% - 强调文字颜色 3 3 3" xfId="163"/>
    <cellStyle name="40% - 强调文字颜色 3 4" xfId="164"/>
    <cellStyle name="40% - 强调文字颜色 3 4 2" xfId="165"/>
    <cellStyle name="40% - 强调文字颜色 3 5" xfId="166"/>
    <cellStyle name="40% - 强调文字颜色 3 5 2" xfId="167"/>
    <cellStyle name="40% - 强调文字颜色 3 6" xfId="168"/>
    <cellStyle name="40% - 强调文字颜色 4" xfId="169"/>
    <cellStyle name="40% - 强调文字颜色 4 2" xfId="170"/>
    <cellStyle name="40% - 强调文字颜色 4 2 2" xfId="171"/>
    <cellStyle name="40% - 强调文字颜色 4 2 3" xfId="172"/>
    <cellStyle name="40% - 强调文字颜色 4 2 4" xfId="173"/>
    <cellStyle name="40% - 强调文字颜色 4 2 5" xfId="174"/>
    <cellStyle name="40% - 强调文字颜色 4 3" xfId="175"/>
    <cellStyle name="40% - 强调文字颜色 4 3 2" xfId="176"/>
    <cellStyle name="40% - 强调文字颜色 4 3 3" xfId="177"/>
    <cellStyle name="40% - 强调文字颜色 4 4" xfId="178"/>
    <cellStyle name="40% - 强调文字颜色 4 4 2" xfId="179"/>
    <cellStyle name="40% - 强调文字颜色 4 5" xfId="180"/>
    <cellStyle name="40% - 强调文字颜色 4 5 2" xfId="181"/>
    <cellStyle name="40% - 强调文字颜色 4 6" xfId="182"/>
    <cellStyle name="40% - 强调文字颜色 5" xfId="183"/>
    <cellStyle name="40% - 强调文字颜色 5 2" xfId="184"/>
    <cellStyle name="40% - 强调文字颜色 5 2 2" xfId="185"/>
    <cellStyle name="40% - 强调文字颜色 5 2 3" xfId="186"/>
    <cellStyle name="40% - 强调文字颜色 5 2 4" xfId="187"/>
    <cellStyle name="40% - 强调文字颜色 5 2 5" xfId="188"/>
    <cellStyle name="40% - 强调文字颜色 5 3" xfId="189"/>
    <cellStyle name="40% - 强调文字颜色 5 3 2" xfId="190"/>
    <cellStyle name="40% - 强调文字颜色 5 3 3" xfId="191"/>
    <cellStyle name="40% - 强调文字颜色 5 4" xfId="192"/>
    <cellStyle name="40% - 强调文字颜色 5 4 2" xfId="193"/>
    <cellStyle name="40% - 强调文字颜色 5 5" xfId="194"/>
    <cellStyle name="40% - 强调文字颜色 5 5 2" xfId="195"/>
    <cellStyle name="40% - 强调文字颜色 5 6" xfId="196"/>
    <cellStyle name="40% - 强调文字颜色 6" xfId="197"/>
    <cellStyle name="40% - 强调文字颜色 6 2" xfId="198"/>
    <cellStyle name="40% - 强调文字颜色 6 2 2" xfId="199"/>
    <cellStyle name="40% - 强调文字颜色 6 2 3" xfId="200"/>
    <cellStyle name="40% - 强调文字颜色 6 2 4" xfId="201"/>
    <cellStyle name="40% - 强调文字颜色 6 2 5" xfId="202"/>
    <cellStyle name="40% - 强调文字颜色 6 3" xfId="203"/>
    <cellStyle name="40% - 强调文字颜色 6 3 2" xfId="204"/>
    <cellStyle name="40% - 强调文字颜色 6 3 3" xfId="205"/>
    <cellStyle name="40% - 强调文字颜色 6 4" xfId="206"/>
    <cellStyle name="40% - 强调文字颜色 6 4 2" xfId="207"/>
    <cellStyle name="40% - 强调文字颜色 6 5" xfId="208"/>
    <cellStyle name="40% - 强调文字颜色 6 5 2" xfId="209"/>
    <cellStyle name="40% - 强调文字颜色 6 6" xfId="210"/>
    <cellStyle name="60% - 强调文字颜色 1" xfId="211"/>
    <cellStyle name="60% - 强调文字颜色 1 2" xfId="212"/>
    <cellStyle name="60% - 强调文字颜色 1 2 2" xfId="213"/>
    <cellStyle name="60% - 强调文字颜色 1 2 3" xfId="214"/>
    <cellStyle name="60% - 强调文字颜色 1 2 4" xfId="215"/>
    <cellStyle name="60% - 强调文字颜色 1 2 5" xfId="216"/>
    <cellStyle name="60% - 强调文字颜色 2" xfId="217"/>
    <cellStyle name="60% - 强调文字颜色 2 2" xfId="218"/>
    <cellStyle name="60% - 强调文字颜色 2 2 2" xfId="219"/>
    <cellStyle name="60% - 强调文字颜色 2 2 3" xfId="220"/>
    <cellStyle name="60% - 强调文字颜色 2 2 4" xfId="221"/>
    <cellStyle name="60% - 强调文字颜色 2 2 5" xfId="222"/>
    <cellStyle name="60% - 强调文字颜色 3" xfId="223"/>
    <cellStyle name="60% - 强调文字颜色 3 2" xfId="224"/>
    <cellStyle name="60% - 强调文字颜色 3 2 2" xfId="225"/>
    <cellStyle name="60% - 强调文字颜色 3 2 3" xfId="226"/>
    <cellStyle name="60% - 强调文字颜色 3 2 4" xfId="227"/>
    <cellStyle name="60% - 强调文字颜色 3 2 5" xfId="228"/>
    <cellStyle name="60% - 强调文字颜色 4" xfId="229"/>
    <cellStyle name="60% - 强调文字颜色 4 2" xfId="230"/>
    <cellStyle name="60% - 强调文字颜色 4 2 2" xfId="231"/>
    <cellStyle name="60% - 强调文字颜色 4 2 3" xfId="232"/>
    <cellStyle name="60% - 强调文字颜色 4 2 4" xfId="233"/>
    <cellStyle name="60% - 强调文字颜色 4 2 5" xfId="234"/>
    <cellStyle name="60% - 强调文字颜色 5" xfId="235"/>
    <cellStyle name="60% - 强调文字颜色 5 2" xfId="236"/>
    <cellStyle name="60% - 强调文字颜色 5 2 2" xfId="237"/>
    <cellStyle name="60% - 强调文字颜色 5 2 3" xfId="238"/>
    <cellStyle name="60% - 强调文字颜色 5 2 4" xfId="239"/>
    <cellStyle name="60% - 强调文字颜色 5 2 5" xfId="240"/>
    <cellStyle name="60% - 强调文字颜色 6" xfId="241"/>
    <cellStyle name="60% - 强调文字颜色 6 2" xfId="242"/>
    <cellStyle name="60% - 强调文字颜色 6 2 2" xfId="243"/>
    <cellStyle name="60% - 强调文字颜色 6 2 3" xfId="244"/>
    <cellStyle name="60% - 强调文字颜色 6 2 4" xfId="245"/>
    <cellStyle name="60% - 强调文字颜色 6 2 5" xfId="246"/>
    <cellStyle name="Normal_L-Tdefer PBC-2001intrem" xfId="247"/>
    <cellStyle name="Percent" xfId="248"/>
    <cellStyle name="百分比 2" xfId="249"/>
    <cellStyle name="百分比 2 2" xfId="250"/>
    <cellStyle name="百分比 2 2 2" xfId="251"/>
    <cellStyle name="百分比 2 2 2 2" xfId="252"/>
    <cellStyle name="百分比 2 2 2 3" xfId="253"/>
    <cellStyle name="百分比 2 2 2 4" xfId="254"/>
    <cellStyle name="百分比 2 2 2 5" xfId="255"/>
    <cellStyle name="百分比 2 3" xfId="256"/>
    <cellStyle name="百分比 2 3 2" xfId="257"/>
    <cellStyle name="百分比 2 3 3" xfId="258"/>
    <cellStyle name="百分比 2 3 4" xfId="259"/>
    <cellStyle name="百分比 2 3 5" xfId="260"/>
    <cellStyle name="百分比 2 4" xfId="261"/>
    <cellStyle name="百分比 2 5" xfId="262"/>
    <cellStyle name="百分比 2 6" xfId="263"/>
    <cellStyle name="百分比 2 7" xfId="264"/>
    <cellStyle name="百分比 3" xfId="265"/>
    <cellStyle name="百分比 3 2" xfId="266"/>
    <cellStyle name="百分比 3 2 2" xfId="267"/>
    <cellStyle name="百分比 3 2 2 2" xfId="268"/>
    <cellStyle name="百分比 3 2 2 3" xfId="269"/>
    <cellStyle name="百分比 3 2 2 4" xfId="270"/>
    <cellStyle name="百分比 3 2 2 5" xfId="271"/>
    <cellStyle name="百分比 3 3" xfId="272"/>
    <cellStyle name="百分比 3 3 2" xfId="273"/>
    <cellStyle name="百分比 3 3 3" xfId="274"/>
    <cellStyle name="百分比 3 3 4" xfId="275"/>
    <cellStyle name="百分比 3 3 5" xfId="276"/>
    <cellStyle name="百分比 3 4" xfId="277"/>
    <cellStyle name="百分比 3 5" xfId="278"/>
    <cellStyle name="百分比 3 6" xfId="279"/>
    <cellStyle name="百分比 3 7" xfId="280"/>
    <cellStyle name="标题" xfId="281"/>
    <cellStyle name="标题 1" xfId="282"/>
    <cellStyle name="标题 1 2" xfId="283"/>
    <cellStyle name="标题 1 2 2" xfId="284"/>
    <cellStyle name="标题 1 2 3" xfId="285"/>
    <cellStyle name="标题 1 2 4" xfId="286"/>
    <cellStyle name="标题 1 2 5" xfId="287"/>
    <cellStyle name="标题 2" xfId="288"/>
    <cellStyle name="标题 2 2" xfId="289"/>
    <cellStyle name="标题 2 2 2" xfId="290"/>
    <cellStyle name="标题 2 2 3" xfId="291"/>
    <cellStyle name="标题 2 2 4" xfId="292"/>
    <cellStyle name="标题 2 2 5" xfId="293"/>
    <cellStyle name="标题 3" xfId="294"/>
    <cellStyle name="标题 3 2" xfId="295"/>
    <cellStyle name="标题 3 2 2" xfId="296"/>
    <cellStyle name="标题 3 2 3" xfId="297"/>
    <cellStyle name="标题 3 2 4" xfId="298"/>
    <cellStyle name="标题 3 2 5" xfId="299"/>
    <cellStyle name="标题 4" xfId="300"/>
    <cellStyle name="标题 4 2" xfId="301"/>
    <cellStyle name="标题 4 2 2" xfId="302"/>
    <cellStyle name="标题 4 2 3" xfId="303"/>
    <cellStyle name="标题 4 2 4" xfId="304"/>
    <cellStyle name="标题 4 2 5" xfId="305"/>
    <cellStyle name="标题 5" xfId="306"/>
    <cellStyle name="标题 5 2" xfId="307"/>
    <cellStyle name="标题 5 3" xfId="308"/>
    <cellStyle name="标题 5 4" xfId="309"/>
    <cellStyle name="标题 5 5" xfId="310"/>
    <cellStyle name="差" xfId="311"/>
    <cellStyle name="差 2" xfId="312"/>
    <cellStyle name="差 2 2" xfId="313"/>
    <cellStyle name="差 2 3" xfId="314"/>
    <cellStyle name="差 2 4" xfId="315"/>
    <cellStyle name="差 2 5" xfId="316"/>
    <cellStyle name="常规 2" xfId="317"/>
    <cellStyle name="常规 2 2" xfId="318"/>
    <cellStyle name="常规 2 2 2" xfId="319"/>
    <cellStyle name="常规 2 2 2 2" xfId="320"/>
    <cellStyle name="常规 2 2 2 3" xfId="321"/>
    <cellStyle name="常规 2 2 2 4" xfId="322"/>
    <cellStyle name="常规 2 2 2 5" xfId="323"/>
    <cellStyle name="常规 2 3" xfId="324"/>
    <cellStyle name="常规 2 3 2" xfId="325"/>
    <cellStyle name="常规 2 3 3" xfId="326"/>
    <cellStyle name="常规 2 3 4" xfId="327"/>
    <cellStyle name="常规 2 3 5" xfId="328"/>
    <cellStyle name="常规 2 4" xfId="329"/>
    <cellStyle name="常规 2 5" xfId="330"/>
    <cellStyle name="常规 2 6" xfId="331"/>
    <cellStyle name="常规 2 7" xfId="332"/>
    <cellStyle name="常规 3" xfId="333"/>
    <cellStyle name="常规 3 2" xfId="334"/>
    <cellStyle name="常规 3 2 2" xfId="335"/>
    <cellStyle name="常规 3 2 2 2" xfId="336"/>
    <cellStyle name="常规 3 2 2 3" xfId="337"/>
    <cellStyle name="常规 3 2 2 4" xfId="338"/>
    <cellStyle name="常规 3 2 2 5" xfId="339"/>
    <cellStyle name="常规 3 3" xfId="340"/>
    <cellStyle name="常规 3 3 2" xfId="341"/>
    <cellStyle name="常规 3 3 3" xfId="342"/>
    <cellStyle name="常规 3 3 4" xfId="343"/>
    <cellStyle name="常规 3 3 5" xfId="344"/>
    <cellStyle name="常规 3 4" xfId="345"/>
    <cellStyle name="常规 3 5" xfId="346"/>
    <cellStyle name="常规 3 6" xfId="347"/>
    <cellStyle name="常规 3 7" xfId="348"/>
    <cellStyle name="常规 4" xfId="349"/>
    <cellStyle name="常规 4 2" xfId="350"/>
    <cellStyle name="常规 4 3" xfId="351"/>
    <cellStyle name="常规 4 4" xfId="352"/>
    <cellStyle name="常规 4 5" xfId="353"/>
    <cellStyle name="Hyperlink" xfId="354"/>
    <cellStyle name="好" xfId="355"/>
    <cellStyle name="好 2" xfId="356"/>
    <cellStyle name="好 2 2" xfId="357"/>
    <cellStyle name="好 2 3" xfId="358"/>
    <cellStyle name="好 2 4" xfId="359"/>
    <cellStyle name="好 2 5" xfId="360"/>
    <cellStyle name="汇总" xfId="361"/>
    <cellStyle name="汇总 2" xfId="362"/>
    <cellStyle name="汇总 2 2" xfId="363"/>
    <cellStyle name="汇总 2 3" xfId="364"/>
    <cellStyle name="汇总 2 4" xfId="365"/>
    <cellStyle name="汇总 2 5" xfId="366"/>
    <cellStyle name="Currency" xfId="367"/>
    <cellStyle name="Currency [0]" xfId="368"/>
    <cellStyle name="计算" xfId="369"/>
    <cellStyle name="计算 2" xfId="370"/>
    <cellStyle name="计算 2 2" xfId="371"/>
    <cellStyle name="计算 2 3" xfId="372"/>
    <cellStyle name="计算 2 4" xfId="373"/>
    <cellStyle name="计算 2 5" xfId="374"/>
    <cellStyle name="检查单元格" xfId="375"/>
    <cellStyle name="检查单元格 2" xfId="376"/>
    <cellStyle name="检查单元格 2 2" xfId="377"/>
    <cellStyle name="检查单元格 2 3" xfId="378"/>
    <cellStyle name="检查单元格 2 4" xfId="379"/>
    <cellStyle name="检查单元格 2 5" xfId="380"/>
    <cellStyle name="解释性文本" xfId="381"/>
    <cellStyle name="解释性文本 2" xfId="382"/>
    <cellStyle name="解释性文本 2 2" xfId="383"/>
    <cellStyle name="解释性文本 2 3" xfId="384"/>
    <cellStyle name="解释性文本 2 4" xfId="385"/>
    <cellStyle name="解释性文本 2 5" xfId="386"/>
    <cellStyle name="警告文本" xfId="387"/>
    <cellStyle name="警告文本 2" xfId="388"/>
    <cellStyle name="警告文本 2 2" xfId="389"/>
    <cellStyle name="警告文本 2 3" xfId="390"/>
    <cellStyle name="警告文本 2 4" xfId="391"/>
    <cellStyle name="警告文本 2 5" xfId="392"/>
    <cellStyle name="链接单元格" xfId="393"/>
    <cellStyle name="链接单元格 2" xfId="394"/>
    <cellStyle name="链接单元格 2 2" xfId="395"/>
    <cellStyle name="链接单元格 2 3" xfId="396"/>
    <cellStyle name="链接单元格 2 4" xfId="397"/>
    <cellStyle name="链接单元格 2 5" xfId="398"/>
    <cellStyle name="Comma" xfId="399"/>
    <cellStyle name="千位分隔 2" xfId="400"/>
    <cellStyle name="千位分隔 2 2" xfId="401"/>
    <cellStyle name="千位分隔 2 2 2" xfId="402"/>
    <cellStyle name="千位分隔 2 2 2 2" xfId="403"/>
    <cellStyle name="千位分隔 2 2 2 3" xfId="404"/>
    <cellStyle name="千位分隔 2 2 2 4" xfId="405"/>
    <cellStyle name="千位分隔 2 2 2 5" xfId="406"/>
    <cellStyle name="千位分隔 2 3" xfId="407"/>
    <cellStyle name="千位分隔 2 3 2" xfId="408"/>
    <cellStyle name="千位分隔 2 3 3" xfId="409"/>
    <cellStyle name="千位分隔 2 3 4" xfId="410"/>
    <cellStyle name="千位分隔 2 3 5" xfId="411"/>
    <cellStyle name="千位分隔 2 4" xfId="412"/>
    <cellStyle name="千位分隔 2 5" xfId="413"/>
    <cellStyle name="千位分隔 2 6" xfId="414"/>
    <cellStyle name="千位分隔 2 7" xfId="415"/>
    <cellStyle name="千位分隔 3" xfId="416"/>
    <cellStyle name="千位分隔 3 2" xfId="417"/>
    <cellStyle name="千位分隔 3 2 2" xfId="418"/>
    <cellStyle name="千位分隔 3 2 2 2" xfId="419"/>
    <cellStyle name="千位分隔 3 2 2 3" xfId="420"/>
    <cellStyle name="千位分隔 3 2 2 4" xfId="421"/>
    <cellStyle name="千位分隔 3 2 2 5" xfId="422"/>
    <cellStyle name="千位分隔 3 3" xfId="423"/>
    <cellStyle name="千位分隔 3 3 2" xfId="424"/>
    <cellStyle name="千位分隔 3 3 3" xfId="425"/>
    <cellStyle name="千位分隔 3 3 4" xfId="426"/>
    <cellStyle name="千位分隔 3 3 5" xfId="427"/>
    <cellStyle name="千位分隔 3 4" xfId="428"/>
    <cellStyle name="千位分隔 3 5" xfId="429"/>
    <cellStyle name="千位分隔 3 6" xfId="430"/>
    <cellStyle name="千位分隔 3 7" xfId="431"/>
    <cellStyle name="Comma [0]" xfId="432"/>
    <cellStyle name="强调文字颜色 1" xfId="433"/>
    <cellStyle name="强调文字颜色 1 2" xfId="434"/>
    <cellStyle name="强调文字颜色 1 2 2" xfId="435"/>
    <cellStyle name="强调文字颜色 1 2 3" xfId="436"/>
    <cellStyle name="强调文字颜色 1 2 4" xfId="437"/>
    <cellStyle name="强调文字颜色 1 2 5" xfId="438"/>
    <cellStyle name="强调文字颜色 2" xfId="439"/>
    <cellStyle name="强调文字颜色 2 2" xfId="440"/>
    <cellStyle name="强调文字颜色 2 2 2" xfId="441"/>
    <cellStyle name="强调文字颜色 2 2 3" xfId="442"/>
    <cellStyle name="强调文字颜色 2 2 4" xfId="443"/>
    <cellStyle name="强调文字颜色 2 2 5" xfId="444"/>
    <cellStyle name="强调文字颜色 3" xfId="445"/>
    <cellStyle name="强调文字颜色 3 2" xfId="446"/>
    <cellStyle name="强调文字颜色 3 2 2" xfId="447"/>
    <cellStyle name="强调文字颜色 3 2 3" xfId="448"/>
    <cellStyle name="强调文字颜色 3 2 4" xfId="449"/>
    <cellStyle name="强调文字颜色 3 2 5" xfId="450"/>
    <cellStyle name="强调文字颜色 4" xfId="451"/>
    <cellStyle name="强调文字颜色 4 2" xfId="452"/>
    <cellStyle name="强调文字颜色 4 2 2" xfId="453"/>
    <cellStyle name="强调文字颜色 4 2 3" xfId="454"/>
    <cellStyle name="强调文字颜色 4 2 4" xfId="455"/>
    <cellStyle name="强调文字颜色 4 2 5" xfId="456"/>
    <cellStyle name="强调文字颜色 5" xfId="457"/>
    <cellStyle name="强调文字颜色 5 2" xfId="458"/>
    <cellStyle name="强调文字颜色 5 2 2" xfId="459"/>
    <cellStyle name="强调文字颜色 5 2 3" xfId="460"/>
    <cellStyle name="强调文字颜色 5 2 4" xfId="461"/>
    <cellStyle name="强调文字颜色 5 2 5" xfId="462"/>
    <cellStyle name="强调文字颜色 6" xfId="463"/>
    <cellStyle name="强调文字颜色 6 2" xfId="464"/>
    <cellStyle name="强调文字颜色 6 2 2" xfId="465"/>
    <cellStyle name="强调文字颜色 6 2 3" xfId="466"/>
    <cellStyle name="强调文字颜色 6 2 4" xfId="467"/>
    <cellStyle name="强调文字颜色 6 2 5" xfId="468"/>
    <cellStyle name="适中" xfId="469"/>
    <cellStyle name="适中 2" xfId="470"/>
    <cellStyle name="适中 2 2" xfId="471"/>
    <cellStyle name="适中 2 3" xfId="472"/>
    <cellStyle name="适中 2 4" xfId="473"/>
    <cellStyle name="适中 2 5" xfId="474"/>
    <cellStyle name="输出" xfId="475"/>
    <cellStyle name="输出 2" xfId="476"/>
    <cellStyle name="输出 2 2" xfId="477"/>
    <cellStyle name="输出 2 3" xfId="478"/>
    <cellStyle name="输出 2 4" xfId="479"/>
    <cellStyle name="输出 2 5" xfId="480"/>
    <cellStyle name="输入" xfId="481"/>
    <cellStyle name="输入 2" xfId="482"/>
    <cellStyle name="输入 2 2" xfId="483"/>
    <cellStyle name="输入 2 3" xfId="484"/>
    <cellStyle name="输入 2 4" xfId="485"/>
    <cellStyle name="输入 2 5" xfId="486"/>
    <cellStyle name="注释" xfId="487"/>
    <cellStyle name="注释 2" xfId="488"/>
    <cellStyle name="注释 2 2" xfId="489"/>
    <cellStyle name="注释 2 3" xfId="490"/>
    <cellStyle name="注释 2 4" xfId="491"/>
    <cellStyle name="注释 2 5" xfId="4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9525</xdr:rowOff>
    </xdr:from>
    <xdr:to>
      <xdr:col>12</xdr:col>
      <xdr:colOff>685800</xdr:colOff>
      <xdr:row>10</xdr:row>
      <xdr:rowOff>219075</xdr:rowOff>
    </xdr:to>
    <xdr:sp>
      <xdr:nvSpPr>
        <xdr:cNvPr id="1" name="圆角矩形 1"/>
        <xdr:cNvSpPr>
          <a:spLocks/>
        </xdr:cNvSpPr>
      </xdr:nvSpPr>
      <xdr:spPr>
        <a:xfrm>
          <a:off x="9153525" y="2447925"/>
          <a:ext cx="685800" cy="20955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gpaction@vip.163.com" TargetMode="External" /><Relationship Id="rId2" Type="http://schemas.openxmlformats.org/officeDocument/2006/relationships/hyperlink" Target="http://www.gpaction.net/" TargetMode="Externa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sheetPr>
  <dimension ref="A1:C18"/>
  <sheetViews>
    <sheetView zoomScale="120" zoomScaleNormal="120" zoomScalePageLayoutView="0" workbookViewId="0" topLeftCell="A1">
      <selection activeCell="B20" sqref="B20"/>
    </sheetView>
  </sheetViews>
  <sheetFormatPr defaultColWidth="9.00390625" defaultRowHeight="14.25"/>
  <cols>
    <col min="1" max="1" width="7.125" style="1" bestFit="1" customWidth="1"/>
    <col min="2" max="2" width="14.875" style="1" customWidth="1"/>
    <col min="3" max="3" width="35.875" style="1" customWidth="1"/>
    <col min="4" max="4" width="9.00390625" style="1" bestFit="1" customWidth="1"/>
    <col min="5" max="16384" width="9.00390625" style="1" customWidth="1"/>
  </cols>
  <sheetData>
    <row r="1" spans="1:3" ht="12">
      <c r="A1" s="2" t="s">
        <v>0</v>
      </c>
      <c r="B1" s="2" t="s">
        <v>1</v>
      </c>
      <c r="C1" s="2" t="s">
        <v>2</v>
      </c>
    </row>
    <row r="2" spans="1:3" ht="12.75">
      <c r="A2" s="232" t="s">
        <v>3</v>
      </c>
      <c r="B2" s="234" t="s">
        <v>4</v>
      </c>
      <c r="C2" s="3" t="s">
        <v>5</v>
      </c>
    </row>
    <row r="3" spans="1:3" ht="27" customHeight="1">
      <c r="A3" s="233"/>
      <c r="B3" s="234"/>
      <c r="C3" s="3" t="s">
        <v>6</v>
      </c>
    </row>
    <row r="4" spans="1:3" ht="12">
      <c r="A4" s="232" t="s">
        <v>7</v>
      </c>
      <c r="B4" s="234" t="s">
        <v>8</v>
      </c>
      <c r="C4" s="3" t="s">
        <v>9</v>
      </c>
    </row>
    <row r="5" spans="1:3" ht="25.5">
      <c r="A5" s="233"/>
      <c r="B5" s="234"/>
      <c r="C5" s="3" t="s">
        <v>10</v>
      </c>
    </row>
    <row r="6" spans="1:3" ht="12.75">
      <c r="A6" s="233"/>
      <c r="B6" s="234"/>
      <c r="C6" s="4"/>
    </row>
    <row r="7" spans="1:3" ht="12.75">
      <c r="A7" s="232" t="s">
        <v>11</v>
      </c>
      <c r="B7" s="234" t="s">
        <v>12</v>
      </c>
      <c r="C7" s="3" t="s">
        <v>13</v>
      </c>
    </row>
    <row r="8" spans="1:3" ht="12.75">
      <c r="A8" s="233"/>
      <c r="B8" s="234"/>
      <c r="C8" s="3" t="s">
        <v>14</v>
      </c>
    </row>
    <row r="9" spans="1:3" ht="12.75">
      <c r="A9" s="232" t="s">
        <v>15</v>
      </c>
      <c r="B9" s="234" t="s">
        <v>16</v>
      </c>
      <c r="C9" s="3" t="s">
        <v>17</v>
      </c>
    </row>
    <row r="10" spans="1:3" ht="12.75">
      <c r="A10" s="233"/>
      <c r="B10" s="234"/>
      <c r="C10" s="3" t="s">
        <v>14</v>
      </c>
    </row>
    <row r="11" spans="1:3" ht="12">
      <c r="A11" s="233"/>
      <c r="B11" s="234"/>
      <c r="C11" s="3" t="s">
        <v>18</v>
      </c>
    </row>
    <row r="12" spans="1:3" ht="12">
      <c r="A12" s="233"/>
      <c r="B12" s="234"/>
      <c r="C12" s="3" t="s">
        <v>19</v>
      </c>
    </row>
    <row r="13" spans="1:3" ht="12.75">
      <c r="A13" s="233"/>
      <c r="B13" s="234"/>
      <c r="C13" s="4" t="s">
        <v>20</v>
      </c>
    </row>
    <row r="14" spans="1:3" ht="12">
      <c r="A14" s="232" t="s">
        <v>21</v>
      </c>
      <c r="B14" s="234" t="s">
        <v>22</v>
      </c>
      <c r="C14" s="3" t="s">
        <v>23</v>
      </c>
    </row>
    <row r="15" spans="1:3" ht="12">
      <c r="A15" s="233"/>
      <c r="B15" s="234"/>
      <c r="C15" s="3" t="s">
        <v>24</v>
      </c>
    </row>
    <row r="16" spans="1:3" ht="25.5">
      <c r="A16" s="233"/>
      <c r="B16" s="234"/>
      <c r="C16" s="4" t="s">
        <v>20</v>
      </c>
    </row>
    <row r="18" ht="12">
      <c r="A18" s="5"/>
    </row>
  </sheetData>
  <sheetProtection/>
  <mergeCells count="10">
    <mergeCell ref="A14:A16"/>
    <mergeCell ref="B2:B3"/>
    <mergeCell ref="B4:B6"/>
    <mergeCell ref="B7:B8"/>
    <mergeCell ref="B9:B13"/>
    <mergeCell ref="B14:B16"/>
    <mergeCell ref="A2:A3"/>
    <mergeCell ref="A4:A6"/>
    <mergeCell ref="A7:A8"/>
    <mergeCell ref="A9:A13"/>
  </mergeCells>
  <printOptions/>
  <pageMargins left="0.6986111111111111" right="0.6986111111111111" top="0.75" bottom="0.75" header="0.3" footer="0.3"/>
  <pageSetup horizontalDpi="600" verticalDpi="600"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42"/>
  </sheetPr>
  <dimension ref="A1:L47"/>
  <sheetViews>
    <sheetView view="pageBreakPreview" zoomScaleSheetLayoutView="100" zoomScalePageLayoutView="0" workbookViewId="0" topLeftCell="A1">
      <selection activeCell="F12" sqref="F12"/>
    </sheetView>
  </sheetViews>
  <sheetFormatPr defaultColWidth="9.00390625" defaultRowHeight="14.25"/>
  <cols>
    <col min="1" max="1" width="1.4921875" style="87" customWidth="1"/>
    <col min="2" max="2" width="4.875" style="95" customWidth="1"/>
    <col min="3" max="3" width="30.875" style="94" customWidth="1"/>
    <col min="4" max="4" width="20.875" style="94" customWidth="1"/>
    <col min="5" max="5" width="8.50390625" style="111" customWidth="1"/>
    <col min="6" max="7" width="12.375" style="111" customWidth="1"/>
    <col min="8" max="10" width="12.375" style="144" customWidth="1"/>
    <col min="11" max="11" width="4.125" style="87" customWidth="1"/>
    <col min="12" max="12" width="8.25390625" style="94" customWidth="1"/>
    <col min="13" max="252" width="15.00390625" style="94" customWidth="1"/>
    <col min="253" max="16384" width="9.00390625" style="96" customWidth="1"/>
  </cols>
  <sheetData>
    <row r="1" spans="2:10" s="87" customFormat="1" ht="14.25">
      <c r="B1" s="135"/>
      <c r="E1" s="102"/>
      <c r="F1" s="102"/>
      <c r="G1" s="102"/>
      <c r="H1" s="136"/>
      <c r="I1" s="136"/>
      <c r="J1" s="136"/>
    </row>
    <row r="2" spans="2:10" s="87" customFormat="1" ht="22.5">
      <c r="B2" s="337" t="s">
        <v>128</v>
      </c>
      <c r="C2" s="337"/>
      <c r="D2" s="337"/>
      <c r="E2" s="337"/>
      <c r="F2" s="337"/>
      <c r="G2" s="337"/>
      <c r="H2" s="337"/>
      <c r="I2" s="337"/>
      <c r="J2" s="337"/>
    </row>
    <row r="3" spans="2:10" s="104" customFormat="1" ht="22.5" customHeight="1">
      <c r="B3" s="121" t="str">
        <f>CONCATENATE('报表目录'!B3,'报表目录'!D3)</f>
        <v>单位名称：广州市绿点环保信息咨询有限公司</v>
      </c>
      <c r="C3" s="121"/>
      <c r="D3" s="121"/>
      <c r="E3" s="145" t="str">
        <f>CONCATENATE('报表目录'!B5,'报表目录'!D5)</f>
        <v>会计期间：2012年1月-3月</v>
      </c>
      <c r="F3" s="121"/>
      <c r="G3" s="146"/>
      <c r="H3" s="126"/>
      <c r="I3" s="146"/>
      <c r="J3" s="126" t="str">
        <f>CONCATENATE('报表目录'!B6,'报表目录'!D6)</f>
        <v>货币单位：元</v>
      </c>
    </row>
    <row r="4" spans="1:11" s="138" customFormat="1" ht="14.25" customHeight="1">
      <c r="A4" s="123"/>
      <c r="B4" s="330" t="s">
        <v>107</v>
      </c>
      <c r="C4" s="330" t="s">
        <v>129</v>
      </c>
      <c r="D4" s="330" t="s">
        <v>130</v>
      </c>
      <c r="E4" s="340" t="s">
        <v>131</v>
      </c>
      <c r="F4" s="346" t="s">
        <v>189</v>
      </c>
      <c r="G4" s="340" t="s">
        <v>190</v>
      </c>
      <c r="H4" s="340"/>
      <c r="I4" s="348" t="s">
        <v>191</v>
      </c>
      <c r="J4" s="346" t="s">
        <v>192</v>
      </c>
      <c r="K4" s="123"/>
    </row>
    <row r="5" spans="1:11" s="138" customFormat="1" ht="24">
      <c r="A5" s="123"/>
      <c r="B5" s="330"/>
      <c r="C5" s="330"/>
      <c r="D5" s="330"/>
      <c r="E5" s="340"/>
      <c r="F5" s="347"/>
      <c r="G5" s="216" t="s">
        <v>132</v>
      </c>
      <c r="H5" s="216" t="s">
        <v>133</v>
      </c>
      <c r="I5" s="348"/>
      <c r="J5" s="347"/>
      <c r="K5" s="123"/>
    </row>
    <row r="6" spans="1:11" s="99" customFormat="1" ht="14.25" customHeight="1">
      <c r="A6" s="104"/>
      <c r="B6" s="147">
        <v>1</v>
      </c>
      <c r="C6" s="106" t="s">
        <v>220</v>
      </c>
      <c r="D6" s="231" t="s">
        <v>223</v>
      </c>
      <c r="E6" s="199"/>
      <c r="F6" s="149">
        <f aca="true" t="shared" si="0" ref="F6:F16">SUM(G6,I6:J6)</f>
        <v>72712.1</v>
      </c>
      <c r="G6" s="139">
        <v>72712.1</v>
      </c>
      <c r="H6" s="139"/>
      <c r="I6" s="139"/>
      <c r="J6" s="139"/>
      <c r="K6" s="104"/>
    </row>
    <row r="7" spans="1:11" s="99" customFormat="1" ht="14.25" customHeight="1">
      <c r="A7" s="104"/>
      <c r="B7" s="147">
        <v>2</v>
      </c>
      <c r="C7" s="227" t="s">
        <v>221</v>
      </c>
      <c r="D7" s="229" t="s">
        <v>222</v>
      </c>
      <c r="E7" s="199"/>
      <c r="F7" s="149">
        <f t="shared" si="0"/>
        <v>24995.33</v>
      </c>
      <c r="G7" s="139">
        <v>24995.33</v>
      </c>
      <c r="H7" s="139"/>
      <c r="I7" s="139"/>
      <c r="J7" s="139"/>
      <c r="K7" s="104"/>
    </row>
    <row r="8" spans="1:11" s="99" customFormat="1" ht="14.25" customHeight="1">
      <c r="A8" s="104"/>
      <c r="B8" s="147">
        <v>3</v>
      </c>
      <c r="C8" s="227" t="s">
        <v>218</v>
      </c>
      <c r="D8" s="231" t="s">
        <v>219</v>
      </c>
      <c r="E8" s="199"/>
      <c r="F8" s="149">
        <f t="shared" si="0"/>
        <v>10091.1</v>
      </c>
      <c r="G8" s="139">
        <v>10091.1</v>
      </c>
      <c r="H8" s="139"/>
      <c r="I8" s="139"/>
      <c r="J8" s="139"/>
      <c r="K8" s="104"/>
    </row>
    <row r="9" spans="1:11" s="99" customFormat="1" ht="14.25" customHeight="1">
      <c r="A9" s="104"/>
      <c r="B9" s="147">
        <v>4</v>
      </c>
      <c r="C9" s="227"/>
      <c r="D9" s="230"/>
      <c r="E9" s="199"/>
      <c r="F9" s="149">
        <f t="shared" si="0"/>
        <v>0</v>
      </c>
      <c r="G9" s="139"/>
      <c r="H9" s="139"/>
      <c r="I9" s="139"/>
      <c r="J9" s="139"/>
      <c r="K9" s="104"/>
    </row>
    <row r="10" spans="1:11" s="99" customFormat="1" ht="14.25" customHeight="1">
      <c r="A10" s="104"/>
      <c r="B10" s="147">
        <v>5</v>
      </c>
      <c r="C10" s="228"/>
      <c r="D10" s="229"/>
      <c r="E10" s="199"/>
      <c r="F10" s="149">
        <f t="shared" si="0"/>
        <v>0</v>
      </c>
      <c r="G10" s="139"/>
      <c r="H10" s="139"/>
      <c r="I10" s="139"/>
      <c r="J10" s="139"/>
      <c r="K10" s="104"/>
    </row>
    <row r="11" spans="1:11" s="99" customFormat="1" ht="14.25" customHeight="1">
      <c r="A11" s="104"/>
      <c r="B11" s="147">
        <v>6</v>
      </c>
      <c r="C11" s="106"/>
      <c r="D11" s="106"/>
      <c r="E11" s="199"/>
      <c r="F11" s="149">
        <f t="shared" si="0"/>
        <v>0</v>
      </c>
      <c r="G11" s="139"/>
      <c r="H11" s="139"/>
      <c r="I11" s="139"/>
      <c r="J11" s="139"/>
      <c r="K11" s="104"/>
    </row>
    <row r="12" spans="1:11" s="99" customFormat="1" ht="14.25" customHeight="1">
      <c r="A12" s="104"/>
      <c r="B12" s="147">
        <v>7</v>
      </c>
      <c r="C12" s="106"/>
      <c r="D12" s="106"/>
      <c r="E12" s="199"/>
      <c r="F12" s="149">
        <f t="shared" si="0"/>
        <v>0</v>
      </c>
      <c r="G12" s="139"/>
      <c r="H12" s="139"/>
      <c r="I12" s="139"/>
      <c r="J12" s="139"/>
      <c r="K12" s="104"/>
    </row>
    <row r="13" spans="1:11" s="99" customFormat="1" ht="14.25" customHeight="1">
      <c r="A13" s="104"/>
      <c r="B13" s="147">
        <v>8</v>
      </c>
      <c r="C13" s="106"/>
      <c r="D13" s="106"/>
      <c r="E13" s="199"/>
      <c r="F13" s="149">
        <f t="shared" si="0"/>
        <v>0</v>
      </c>
      <c r="G13" s="139"/>
      <c r="H13" s="139"/>
      <c r="I13" s="139"/>
      <c r="J13" s="139"/>
      <c r="K13" s="104"/>
    </row>
    <row r="14" spans="1:11" s="99" customFormat="1" ht="14.25" customHeight="1">
      <c r="A14" s="104"/>
      <c r="B14" s="147">
        <v>9</v>
      </c>
      <c r="C14" s="106"/>
      <c r="D14" s="106"/>
      <c r="E14" s="199"/>
      <c r="F14" s="149">
        <f t="shared" si="0"/>
        <v>0</v>
      </c>
      <c r="G14" s="139"/>
      <c r="H14" s="139"/>
      <c r="I14" s="139"/>
      <c r="J14" s="139"/>
      <c r="K14" s="104"/>
    </row>
    <row r="15" spans="1:11" s="99" customFormat="1" ht="14.25" customHeight="1">
      <c r="A15" s="104"/>
      <c r="B15" s="147">
        <v>10</v>
      </c>
      <c r="C15" s="106"/>
      <c r="D15" s="106"/>
      <c r="E15" s="199"/>
      <c r="F15" s="149">
        <f t="shared" si="0"/>
        <v>0</v>
      </c>
      <c r="G15" s="139"/>
      <c r="H15" s="139"/>
      <c r="I15" s="139"/>
      <c r="J15" s="139"/>
      <c r="K15" s="104"/>
    </row>
    <row r="16" spans="1:12" s="99" customFormat="1" ht="14.25" customHeight="1">
      <c r="A16" s="104"/>
      <c r="B16" s="105" t="s">
        <v>134</v>
      </c>
      <c r="C16" s="109" t="s">
        <v>134</v>
      </c>
      <c r="D16" s="106"/>
      <c r="E16" s="199"/>
      <c r="F16" s="149">
        <f t="shared" si="0"/>
        <v>0</v>
      </c>
      <c r="G16" s="139"/>
      <c r="H16" s="139"/>
      <c r="I16" s="139"/>
      <c r="J16" s="139"/>
      <c r="K16" s="104"/>
      <c r="L16" s="178"/>
    </row>
    <row r="17" spans="1:12" s="99" customFormat="1" ht="14.25" customHeight="1">
      <c r="A17" s="104"/>
      <c r="B17" s="147"/>
      <c r="C17" s="148" t="s">
        <v>122</v>
      </c>
      <c r="D17" s="148"/>
      <c r="E17" s="199">
        <f aca="true" t="shared" si="1" ref="E17:J17">SUM(E6:E16)</f>
        <v>0</v>
      </c>
      <c r="F17" s="149">
        <f t="shared" si="1"/>
        <v>107798.53000000001</v>
      </c>
      <c r="G17" s="149">
        <f t="shared" si="1"/>
        <v>107798.53000000001</v>
      </c>
      <c r="H17" s="149">
        <f t="shared" si="1"/>
        <v>0</v>
      </c>
      <c r="I17" s="149">
        <f t="shared" si="1"/>
        <v>0</v>
      </c>
      <c r="J17" s="149">
        <f t="shared" si="1"/>
        <v>0</v>
      </c>
      <c r="K17" s="104"/>
      <c r="L17" s="183"/>
    </row>
    <row r="18" spans="1:9" s="100" customFormat="1" ht="17.25" customHeight="1">
      <c r="A18" s="124"/>
      <c r="B18" s="115" t="str">
        <f>'00关键财务指标'!$B$18</f>
        <v>报表编制人：钟小林</v>
      </c>
      <c r="C18" s="116"/>
      <c r="D18" s="115"/>
      <c r="E18" s="115" t="str">
        <f>'00关键财务指标'!$E$18</f>
        <v>财务负责人：</v>
      </c>
      <c r="F18" s="115"/>
      <c r="H18" s="115"/>
      <c r="I18" s="115" t="str">
        <f>'00关键财务指标'!$H$18</f>
        <v>机构负责人：</v>
      </c>
    </row>
    <row r="19" spans="1:11" s="99" customFormat="1" ht="15" customHeight="1">
      <c r="A19" s="104"/>
      <c r="B19" s="338" t="s">
        <v>121</v>
      </c>
      <c r="C19" s="338"/>
      <c r="D19" s="338"/>
      <c r="E19" s="338"/>
      <c r="F19" s="338"/>
      <c r="G19" s="338"/>
      <c r="H19" s="338"/>
      <c r="I19" s="338"/>
      <c r="J19" s="338"/>
      <c r="K19" s="104"/>
    </row>
    <row r="20" spans="1:11" s="99" customFormat="1" ht="30" customHeight="1">
      <c r="A20" s="104"/>
      <c r="B20" s="129">
        <v>1</v>
      </c>
      <c r="C20" s="343" t="s">
        <v>182</v>
      </c>
      <c r="D20" s="344"/>
      <c r="E20" s="344"/>
      <c r="F20" s="344"/>
      <c r="G20" s="344"/>
      <c r="H20" s="344"/>
      <c r="I20" s="344"/>
      <c r="J20" s="345"/>
      <c r="K20" s="104"/>
    </row>
    <row r="21" spans="1:11" s="99" customFormat="1" ht="24" customHeight="1">
      <c r="A21" s="104"/>
      <c r="B21" s="129">
        <v>2</v>
      </c>
      <c r="C21" s="339" t="s">
        <v>141</v>
      </c>
      <c r="D21" s="339"/>
      <c r="E21" s="339"/>
      <c r="F21" s="339"/>
      <c r="G21" s="339"/>
      <c r="H21" s="339"/>
      <c r="I21" s="339"/>
      <c r="J21" s="339"/>
      <c r="K21" s="104"/>
    </row>
    <row r="22" spans="1:11" s="99" customFormat="1" ht="24" customHeight="1">
      <c r="A22" s="104"/>
      <c r="B22" s="129">
        <v>3</v>
      </c>
      <c r="C22" s="341" t="s">
        <v>145</v>
      </c>
      <c r="D22" s="339"/>
      <c r="E22" s="339"/>
      <c r="F22" s="339"/>
      <c r="G22" s="339"/>
      <c r="H22" s="339"/>
      <c r="I22" s="339"/>
      <c r="J22" s="339"/>
      <c r="K22" s="104"/>
    </row>
    <row r="23" spans="1:11" s="99" customFormat="1" ht="24" customHeight="1">
      <c r="A23" s="104"/>
      <c r="B23" s="129">
        <v>4</v>
      </c>
      <c r="C23" s="341" t="s">
        <v>142</v>
      </c>
      <c r="D23" s="339"/>
      <c r="E23" s="339"/>
      <c r="F23" s="339"/>
      <c r="G23" s="339"/>
      <c r="H23" s="339"/>
      <c r="I23" s="339"/>
      <c r="J23" s="339"/>
      <c r="K23" s="104"/>
    </row>
    <row r="24" spans="1:11" s="99" customFormat="1" ht="24" customHeight="1">
      <c r="A24" s="104"/>
      <c r="B24" s="129">
        <v>5</v>
      </c>
      <c r="C24" s="342" t="s">
        <v>143</v>
      </c>
      <c r="D24" s="339"/>
      <c r="E24" s="339"/>
      <c r="F24" s="339"/>
      <c r="G24" s="339"/>
      <c r="H24" s="339"/>
      <c r="I24" s="339"/>
      <c r="J24" s="339"/>
      <c r="K24" s="104"/>
    </row>
    <row r="25" spans="1:11" s="99" customFormat="1" ht="24" customHeight="1">
      <c r="A25" s="104"/>
      <c r="B25" s="129">
        <v>6</v>
      </c>
      <c r="C25" s="339" t="s">
        <v>144</v>
      </c>
      <c r="D25" s="339"/>
      <c r="E25" s="339"/>
      <c r="F25" s="339"/>
      <c r="G25" s="339"/>
      <c r="H25" s="339"/>
      <c r="I25" s="339"/>
      <c r="J25" s="339"/>
      <c r="K25" s="104"/>
    </row>
    <row r="26" spans="2:10" s="104" customFormat="1" ht="12">
      <c r="B26" s="112"/>
      <c r="E26" s="140"/>
      <c r="F26" s="140"/>
      <c r="G26" s="140"/>
      <c r="H26" s="137"/>
      <c r="I26" s="137"/>
      <c r="J26" s="137"/>
    </row>
    <row r="27" spans="2:10" s="104" customFormat="1" ht="12">
      <c r="B27" s="112"/>
      <c r="E27" s="140"/>
      <c r="F27" s="140"/>
      <c r="G27" s="140"/>
      <c r="H27" s="137"/>
      <c r="I27" s="137"/>
      <c r="J27" s="137"/>
    </row>
    <row r="28" spans="2:10" s="104" customFormat="1" ht="12">
      <c r="B28" s="112"/>
      <c r="E28" s="140"/>
      <c r="F28" s="140"/>
      <c r="G28" s="140"/>
      <c r="H28" s="137"/>
      <c r="I28" s="137"/>
      <c r="J28" s="137"/>
    </row>
    <row r="29" spans="2:10" s="104" customFormat="1" ht="12.75">
      <c r="B29" s="112"/>
      <c r="C29" s="141"/>
      <c r="E29" s="140"/>
      <c r="F29" s="140"/>
      <c r="G29" s="140"/>
      <c r="H29" s="137"/>
      <c r="I29" s="137"/>
      <c r="J29" s="137"/>
    </row>
    <row r="30" spans="2:10" s="104" customFormat="1" ht="12">
      <c r="B30" s="112"/>
      <c r="E30" s="140"/>
      <c r="F30" s="140"/>
      <c r="G30" s="140"/>
      <c r="H30" s="137"/>
      <c r="I30" s="137"/>
      <c r="J30" s="137"/>
    </row>
    <row r="31" spans="2:10" s="104" customFormat="1" ht="12">
      <c r="B31" s="112"/>
      <c r="E31" s="140"/>
      <c r="F31" s="140"/>
      <c r="G31" s="140"/>
      <c r="H31" s="137"/>
      <c r="I31" s="137"/>
      <c r="J31" s="137"/>
    </row>
    <row r="32" spans="2:10" s="104" customFormat="1" ht="12">
      <c r="B32" s="112"/>
      <c r="E32" s="140"/>
      <c r="F32" s="140"/>
      <c r="G32" s="140"/>
      <c r="H32" s="137"/>
      <c r="I32" s="137"/>
      <c r="J32" s="137"/>
    </row>
    <row r="33" spans="2:10" s="104" customFormat="1" ht="12">
      <c r="B33" s="112"/>
      <c r="E33" s="140"/>
      <c r="F33" s="140"/>
      <c r="G33" s="140"/>
      <c r="H33" s="137"/>
      <c r="I33" s="137"/>
      <c r="J33" s="137"/>
    </row>
    <row r="34" spans="2:10" s="104" customFormat="1" ht="12">
      <c r="B34" s="112"/>
      <c r="E34" s="140"/>
      <c r="F34" s="140"/>
      <c r="G34" s="140"/>
      <c r="H34" s="137"/>
      <c r="I34" s="137"/>
      <c r="J34" s="137"/>
    </row>
    <row r="35" spans="2:10" s="104" customFormat="1" ht="12">
      <c r="B35" s="112"/>
      <c r="E35" s="140"/>
      <c r="F35" s="140"/>
      <c r="G35" s="140"/>
      <c r="H35" s="137"/>
      <c r="I35" s="137"/>
      <c r="J35" s="137"/>
    </row>
    <row r="36" spans="2:10" s="104" customFormat="1" ht="12">
      <c r="B36" s="112"/>
      <c r="E36" s="140"/>
      <c r="F36" s="140"/>
      <c r="G36" s="140"/>
      <c r="H36" s="137"/>
      <c r="I36" s="137"/>
      <c r="J36" s="137"/>
    </row>
    <row r="37" spans="1:11" s="99" customFormat="1" ht="12">
      <c r="A37" s="104"/>
      <c r="B37" s="98"/>
      <c r="E37" s="142"/>
      <c r="F37" s="142"/>
      <c r="G37" s="142"/>
      <c r="H37" s="143"/>
      <c r="I37" s="143"/>
      <c r="J37" s="143"/>
      <c r="K37" s="104"/>
    </row>
    <row r="38" spans="1:11" s="99" customFormat="1" ht="12">
      <c r="A38" s="104"/>
      <c r="B38" s="98"/>
      <c r="E38" s="142"/>
      <c r="F38" s="142"/>
      <c r="G38" s="142"/>
      <c r="H38" s="143"/>
      <c r="I38" s="143"/>
      <c r="J38" s="143"/>
      <c r="K38" s="104"/>
    </row>
    <row r="39" spans="1:11" s="99" customFormat="1" ht="12">
      <c r="A39" s="104"/>
      <c r="B39" s="98"/>
      <c r="E39" s="142"/>
      <c r="F39" s="142"/>
      <c r="G39" s="142"/>
      <c r="H39" s="143"/>
      <c r="I39" s="143"/>
      <c r="J39" s="143"/>
      <c r="K39" s="104"/>
    </row>
    <row r="40" spans="1:11" s="99" customFormat="1" ht="12">
      <c r="A40" s="104"/>
      <c r="B40" s="98"/>
      <c r="E40" s="142"/>
      <c r="F40" s="142"/>
      <c r="G40" s="142"/>
      <c r="H40" s="143"/>
      <c r="I40" s="143"/>
      <c r="J40" s="143"/>
      <c r="K40" s="104"/>
    </row>
    <row r="41" spans="1:11" s="99" customFormat="1" ht="12">
      <c r="A41" s="104"/>
      <c r="B41" s="98"/>
      <c r="E41" s="142"/>
      <c r="F41" s="142"/>
      <c r="G41" s="142"/>
      <c r="H41" s="143"/>
      <c r="I41" s="143"/>
      <c r="J41" s="143"/>
      <c r="K41" s="104"/>
    </row>
    <row r="42" spans="1:11" s="99" customFormat="1" ht="12">
      <c r="A42" s="104"/>
      <c r="B42" s="98"/>
      <c r="E42" s="142"/>
      <c r="F42" s="142"/>
      <c r="G42" s="142"/>
      <c r="H42" s="143"/>
      <c r="I42" s="143"/>
      <c r="J42" s="143"/>
      <c r="K42" s="104"/>
    </row>
    <row r="43" spans="1:11" s="99" customFormat="1" ht="12">
      <c r="A43" s="104"/>
      <c r="B43" s="98"/>
      <c r="E43" s="142"/>
      <c r="F43" s="142"/>
      <c r="G43" s="142"/>
      <c r="H43" s="143"/>
      <c r="I43" s="143"/>
      <c r="J43" s="143"/>
      <c r="K43" s="104"/>
    </row>
    <row r="44" spans="1:11" s="99" customFormat="1" ht="12">
      <c r="A44" s="104"/>
      <c r="B44" s="98"/>
      <c r="E44" s="142"/>
      <c r="F44" s="142"/>
      <c r="G44" s="142"/>
      <c r="H44" s="143"/>
      <c r="I44" s="143"/>
      <c r="J44" s="143"/>
      <c r="K44" s="104"/>
    </row>
    <row r="45" spans="1:11" s="99" customFormat="1" ht="12">
      <c r="A45" s="104"/>
      <c r="B45" s="98"/>
      <c r="E45" s="142"/>
      <c r="F45" s="142"/>
      <c r="G45" s="142"/>
      <c r="H45" s="143"/>
      <c r="I45" s="143"/>
      <c r="J45" s="143"/>
      <c r="K45" s="104"/>
    </row>
    <row r="46" spans="1:11" s="99" customFormat="1" ht="12">
      <c r="A46" s="104"/>
      <c r="B46" s="98"/>
      <c r="E46" s="142"/>
      <c r="F46" s="142"/>
      <c r="G46" s="142"/>
      <c r="H46" s="143"/>
      <c r="I46" s="143"/>
      <c r="J46" s="143"/>
      <c r="K46" s="104"/>
    </row>
    <row r="47" spans="1:11" s="99" customFormat="1" ht="12">
      <c r="A47" s="104"/>
      <c r="B47" s="98"/>
      <c r="E47" s="142"/>
      <c r="F47" s="142"/>
      <c r="G47" s="142"/>
      <c r="H47" s="143"/>
      <c r="I47" s="143"/>
      <c r="J47" s="143"/>
      <c r="K47" s="104"/>
    </row>
  </sheetData>
  <sheetProtection formatCells="0" insertRows="0" deleteRows="0"/>
  <mergeCells count="16">
    <mergeCell ref="C20:J20"/>
    <mergeCell ref="C21:J21"/>
    <mergeCell ref="F4:F5"/>
    <mergeCell ref="G4:H4"/>
    <mergeCell ref="I4:I5"/>
    <mergeCell ref="J4:J5"/>
    <mergeCell ref="B2:J2"/>
    <mergeCell ref="B19:J19"/>
    <mergeCell ref="C25:J25"/>
    <mergeCell ref="B4:B5"/>
    <mergeCell ref="C4:C5"/>
    <mergeCell ref="D4:D5"/>
    <mergeCell ref="E4:E5"/>
    <mergeCell ref="C23:J23"/>
    <mergeCell ref="C24:J24"/>
    <mergeCell ref="C22:J22"/>
  </mergeCells>
  <printOptions horizontalCentered="1"/>
  <pageMargins left="0.7086614173228347" right="0.5511811023622047" top="0.5905511811023623" bottom="0.551181102362204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2"/>
  </sheetPr>
  <dimension ref="A2:E19"/>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G11" sqref="G11"/>
    </sheetView>
  </sheetViews>
  <sheetFormatPr defaultColWidth="9.00390625" defaultRowHeight="14.25"/>
  <cols>
    <col min="1" max="1" width="1.4921875" style="117" customWidth="1"/>
    <col min="2" max="2" width="3.875" style="154" customWidth="1"/>
    <col min="3" max="3" width="36.125" style="154" customWidth="1"/>
    <col min="4" max="4" width="29.75390625" style="154" customWidth="1"/>
    <col min="5" max="5" width="10.625" style="154" customWidth="1"/>
    <col min="6" max="16384" width="9.00390625" style="117" customWidth="1"/>
  </cols>
  <sheetData>
    <row r="2" spans="2:5" ht="33" customHeight="1">
      <c r="B2" s="337" t="s">
        <v>151</v>
      </c>
      <c r="C2" s="337"/>
      <c r="D2" s="337"/>
      <c r="E2" s="337"/>
    </row>
    <row r="3" spans="2:5" s="115" customFormat="1" ht="17.25" customHeight="1">
      <c r="B3" s="121" t="str">
        <f>CONCATENATE('报表目录'!B3,'报表目录'!D3)</f>
        <v>单位名称：广州市绿点环保信息咨询有限公司</v>
      </c>
      <c r="C3" s="121"/>
      <c r="D3" s="125" t="str">
        <f>CONCATENATE('报表目录'!B5,'报表目录'!D5)</f>
        <v>会计期间：2012年1月-3月</v>
      </c>
      <c r="E3" s="126" t="str">
        <f>CONCATENATE('报表目录'!B6,'报表目录'!D6)</f>
        <v>货币单位：元</v>
      </c>
    </row>
    <row r="4" spans="2:5" s="104" customFormat="1" ht="24" customHeight="1">
      <c r="B4" s="151" t="s">
        <v>107</v>
      </c>
      <c r="C4" s="127" t="s">
        <v>135</v>
      </c>
      <c r="D4" s="127" t="s">
        <v>136</v>
      </c>
      <c r="E4" s="155" t="s">
        <v>137</v>
      </c>
    </row>
    <row r="5" spans="2:5" s="104" customFormat="1" ht="33.75" customHeight="1">
      <c r="B5" s="156">
        <v>1</v>
      </c>
      <c r="C5" s="130"/>
      <c r="D5" s="153"/>
      <c r="E5" s="198"/>
    </row>
    <row r="6" spans="2:5" s="104" customFormat="1" ht="33.75" customHeight="1">
      <c r="B6" s="122">
        <v>2</v>
      </c>
      <c r="C6" s="114"/>
      <c r="D6" s="114"/>
      <c r="E6" s="118"/>
    </row>
    <row r="7" spans="2:5" s="104" customFormat="1" ht="33.75" customHeight="1">
      <c r="B7" s="156">
        <v>3</v>
      </c>
      <c r="C7" s="114"/>
      <c r="D7" s="114"/>
      <c r="E7" s="150"/>
    </row>
    <row r="8" spans="2:5" s="104" customFormat="1" ht="33.75" customHeight="1">
      <c r="B8" s="122">
        <v>4</v>
      </c>
      <c r="C8" s="114"/>
      <c r="D8" s="114"/>
      <c r="E8" s="150"/>
    </row>
    <row r="9" spans="2:5" s="104" customFormat="1" ht="33.75" customHeight="1">
      <c r="B9" s="122">
        <v>5</v>
      </c>
      <c r="C9" s="114"/>
      <c r="D9" s="114"/>
      <c r="E9" s="150"/>
    </row>
    <row r="10" spans="2:5" s="104" customFormat="1" ht="33.75" customHeight="1">
      <c r="B10" s="114" t="s">
        <v>123</v>
      </c>
      <c r="C10" s="114" t="s">
        <v>123</v>
      </c>
      <c r="D10" s="114"/>
      <c r="E10" s="118"/>
    </row>
    <row r="11" spans="2:5" s="104" customFormat="1" ht="21.75" customHeight="1">
      <c r="B11" s="349" t="s">
        <v>122</v>
      </c>
      <c r="C11" s="349" t="s">
        <v>122</v>
      </c>
      <c r="D11" s="157"/>
      <c r="E11" s="128">
        <f>SUM(E6:E10)</f>
        <v>0</v>
      </c>
    </row>
    <row r="12" spans="1:5" s="100" customFormat="1" ht="17.25" customHeight="1">
      <c r="A12" s="124"/>
      <c r="B12" s="115" t="str">
        <f>'00关键财务指标'!$B$18</f>
        <v>报表编制人：钟小林</v>
      </c>
      <c r="C12" s="116"/>
      <c r="D12" s="115" t="str">
        <f>'00关键财务指标'!$E$18</f>
        <v>财务负责人：</v>
      </c>
      <c r="E12" s="194" t="str">
        <f>'00关键财务指标'!$H$18</f>
        <v>机构负责人：</v>
      </c>
    </row>
    <row r="13" spans="2:5" s="115" customFormat="1" ht="12">
      <c r="B13" s="338" t="s">
        <v>121</v>
      </c>
      <c r="C13" s="350"/>
      <c r="D13" s="350"/>
      <c r="E13" s="350"/>
    </row>
    <row r="14" spans="2:5" s="152" customFormat="1" ht="18" customHeight="1">
      <c r="B14" s="351">
        <v>1</v>
      </c>
      <c r="C14" s="357" t="s">
        <v>159</v>
      </c>
      <c r="D14" s="358"/>
      <c r="E14" s="359"/>
    </row>
    <row r="15" spans="2:5" s="152" customFormat="1" ht="27.75" customHeight="1">
      <c r="B15" s="352"/>
      <c r="C15" s="360" t="s">
        <v>138</v>
      </c>
      <c r="D15" s="361"/>
      <c r="E15" s="362"/>
    </row>
    <row r="16" spans="2:5" s="152" customFormat="1" ht="17.25" customHeight="1">
      <c r="B16" s="352"/>
      <c r="C16" s="360" t="s">
        <v>155</v>
      </c>
      <c r="D16" s="361"/>
      <c r="E16" s="362"/>
    </row>
    <row r="17" spans="2:5" s="152" customFormat="1" ht="17.25" customHeight="1">
      <c r="B17" s="352"/>
      <c r="C17" s="360" t="s">
        <v>139</v>
      </c>
      <c r="D17" s="361"/>
      <c r="E17" s="362"/>
    </row>
    <row r="18" spans="2:5" s="152" customFormat="1" ht="17.25" customHeight="1">
      <c r="B18" s="352"/>
      <c r="C18" s="363" t="s">
        <v>167</v>
      </c>
      <c r="D18" s="361"/>
      <c r="E18" s="362"/>
    </row>
    <row r="19" spans="2:5" s="152" customFormat="1" ht="17.25" customHeight="1">
      <c r="B19" s="353"/>
      <c r="C19" s="354" t="s">
        <v>140</v>
      </c>
      <c r="D19" s="355"/>
      <c r="E19" s="356"/>
    </row>
  </sheetData>
  <sheetProtection formatCells="0"/>
  <mergeCells count="10">
    <mergeCell ref="B2:E2"/>
    <mergeCell ref="B11:C11"/>
    <mergeCell ref="B13:E13"/>
    <mergeCell ref="B14:B19"/>
    <mergeCell ref="C19:E19"/>
    <mergeCell ref="C14:E14"/>
    <mergeCell ref="C15:E15"/>
    <mergeCell ref="C16:E16"/>
    <mergeCell ref="C17:E17"/>
    <mergeCell ref="C18:E18"/>
  </mergeCells>
  <printOptions/>
  <pageMargins left="0.6694444444444444" right="0.2298611111111111" top="0.68"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9"/>
  <sheetViews>
    <sheetView view="pageBreakPreview" zoomScaleSheetLayoutView="100" zoomScalePageLayoutView="0" workbookViewId="0" topLeftCell="A1">
      <selection activeCell="B23" sqref="B23"/>
    </sheetView>
  </sheetViews>
  <sheetFormatPr defaultColWidth="9.00390625" defaultRowHeight="14.25"/>
  <cols>
    <col min="1" max="1" width="2.50390625" style="0" customWidth="1"/>
    <col min="3" max="6" width="17.00390625" style="0" customWidth="1"/>
  </cols>
  <sheetData>
    <row r="1" spans="1:5" ht="14.25">
      <c r="A1" s="117"/>
      <c r="B1" s="154"/>
      <c r="C1" s="154"/>
      <c r="D1" s="154"/>
      <c r="E1" s="154"/>
    </row>
    <row r="2" spans="1:6" ht="22.5">
      <c r="A2" s="337" t="s">
        <v>193</v>
      </c>
      <c r="B2" s="337"/>
      <c r="C2" s="337"/>
      <c r="D2" s="337"/>
      <c r="E2" s="337"/>
      <c r="F2" s="337"/>
    </row>
    <row r="7" spans="2:6" ht="14.25">
      <c r="B7" s="364" t="s">
        <v>156</v>
      </c>
      <c r="C7" s="364"/>
      <c r="D7" s="364"/>
      <c r="E7" s="364"/>
      <c r="F7" s="364"/>
    </row>
    <row r="8" spans="2:6" ht="28.5" customHeight="1">
      <c r="B8" s="47">
        <v>1</v>
      </c>
      <c r="C8" s="365" t="s">
        <v>158</v>
      </c>
      <c r="D8" s="366"/>
      <c r="E8" s="366"/>
      <c r="F8" s="367"/>
    </row>
    <row r="9" spans="2:6" ht="28.5" customHeight="1">
      <c r="B9" s="47">
        <v>2</v>
      </c>
      <c r="C9" s="365" t="s">
        <v>157</v>
      </c>
      <c r="D9" s="366"/>
      <c r="E9" s="366"/>
      <c r="F9" s="367"/>
    </row>
  </sheetData>
  <sheetProtection/>
  <mergeCells count="4">
    <mergeCell ref="B7:F7"/>
    <mergeCell ref="C8:F8"/>
    <mergeCell ref="C9:F9"/>
    <mergeCell ref="A2:F2"/>
  </mergeCells>
  <printOptions/>
  <pageMargins left="0.6993055555555555" right="0.699305555555555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B2:K29"/>
  <sheetViews>
    <sheetView view="pageBreakPreview" zoomScaleNormal="75" zoomScaleSheetLayoutView="100" zoomScalePageLayoutView="0" workbookViewId="0" topLeftCell="A1">
      <selection activeCell="H10" sqref="H10"/>
    </sheetView>
  </sheetViews>
  <sheetFormatPr defaultColWidth="9.00390625" defaultRowHeight="14.25"/>
  <cols>
    <col min="1" max="1" width="3.00390625" style="6" customWidth="1"/>
    <col min="2" max="2" width="9.00390625" style="6" bestFit="1" customWidth="1"/>
    <col min="3" max="10" width="9.00390625" style="6" customWidth="1"/>
    <col min="11" max="11" width="2.875" style="6" customWidth="1"/>
    <col min="12" max="16384" width="9.00390625" style="6" customWidth="1"/>
  </cols>
  <sheetData>
    <row r="1" ht="14.25" customHeight="1"/>
    <row r="2" spans="2:11" ht="22.5">
      <c r="B2" s="7"/>
      <c r="C2" s="8"/>
      <c r="D2" s="9"/>
      <c r="E2" s="9"/>
      <c r="F2" s="9"/>
      <c r="G2" s="9"/>
      <c r="H2" s="9"/>
      <c r="I2" s="9"/>
      <c r="J2" s="10"/>
      <c r="K2" s="11"/>
    </row>
    <row r="3" spans="2:10" ht="22.5">
      <c r="B3" s="12"/>
      <c r="J3" s="13"/>
    </row>
    <row r="4" spans="2:10" ht="22.5">
      <c r="B4" s="12"/>
      <c r="J4" s="13"/>
    </row>
    <row r="5" spans="2:10" ht="22.5">
      <c r="B5" s="12"/>
      <c r="J5" s="13"/>
    </row>
    <row r="6" spans="2:10" ht="50.25" customHeight="1">
      <c r="B6" s="235" t="s">
        <v>197</v>
      </c>
      <c r="C6" s="236"/>
      <c r="D6" s="236"/>
      <c r="E6" s="236"/>
      <c r="F6" s="236"/>
      <c r="G6" s="236"/>
      <c r="H6" s="236"/>
      <c r="I6" s="236"/>
      <c r="J6" s="237"/>
    </row>
    <row r="7" spans="2:10" ht="22.5">
      <c r="B7" s="12"/>
      <c r="J7" s="13"/>
    </row>
    <row r="8" spans="2:10" ht="36.75" customHeight="1">
      <c r="B8" s="238" t="s">
        <v>214</v>
      </c>
      <c r="C8" s="239"/>
      <c r="D8" s="239"/>
      <c r="E8" s="239"/>
      <c r="F8" s="239"/>
      <c r="G8" s="239"/>
      <c r="H8" s="239"/>
      <c r="I8" s="239"/>
      <c r="J8" s="240"/>
    </row>
    <row r="9" spans="2:10" ht="40.5" customHeight="1">
      <c r="B9" s="238" t="s">
        <v>188</v>
      </c>
      <c r="C9" s="239"/>
      <c r="D9" s="239"/>
      <c r="E9" s="239"/>
      <c r="F9" s="239"/>
      <c r="G9" s="239"/>
      <c r="H9" s="239"/>
      <c r="I9" s="239"/>
      <c r="J9" s="240"/>
    </row>
    <row r="10" spans="2:10" ht="22.5">
      <c r="B10" s="12"/>
      <c r="J10" s="13"/>
    </row>
    <row r="11" spans="2:10" ht="22.5">
      <c r="B11" s="12"/>
      <c r="J11" s="13"/>
    </row>
    <row r="12" spans="2:10" ht="22.5">
      <c r="B12" s="12"/>
      <c r="J12" s="13"/>
    </row>
    <row r="13" spans="2:10" ht="22.5">
      <c r="B13" s="12"/>
      <c r="J13" s="13"/>
    </row>
    <row r="14" spans="2:10" ht="22.5">
      <c r="B14" s="12"/>
      <c r="J14" s="13"/>
    </row>
    <row r="15" spans="2:10" ht="22.5">
      <c r="B15" s="12"/>
      <c r="J15" s="13"/>
    </row>
    <row r="16" spans="2:10" ht="22.5">
      <c r="B16" s="12"/>
      <c r="J16" s="13"/>
    </row>
    <row r="17" spans="2:10" ht="22.5">
      <c r="B17" s="12"/>
      <c r="J17" s="13"/>
    </row>
    <row r="18" spans="2:10" ht="22.5">
      <c r="B18" s="12"/>
      <c r="J18" s="13"/>
    </row>
    <row r="19" spans="2:10" ht="22.5">
      <c r="B19" s="12"/>
      <c r="J19" s="13"/>
    </row>
    <row r="20" spans="2:10" ht="22.5">
      <c r="B20" s="12"/>
      <c r="J20" s="13"/>
    </row>
    <row r="21" spans="2:10" ht="22.5">
      <c r="B21" s="12"/>
      <c r="J21" s="13"/>
    </row>
    <row r="22" spans="2:10" ht="22.5">
      <c r="B22" s="12"/>
      <c r="J22" s="13"/>
    </row>
    <row r="23" spans="2:10" ht="22.5">
      <c r="B23" s="12"/>
      <c r="J23" s="13"/>
    </row>
    <row r="24" spans="2:10" ht="22.5">
      <c r="B24" s="12"/>
      <c r="J24" s="13"/>
    </row>
    <row r="25" spans="2:10" ht="22.5">
      <c r="B25" s="12"/>
      <c r="J25" s="13"/>
    </row>
    <row r="26" spans="2:10" ht="22.5">
      <c r="B26" s="12"/>
      <c r="J26" s="13"/>
    </row>
    <row r="27" spans="2:10" ht="22.5">
      <c r="B27" s="12"/>
      <c r="J27" s="13"/>
    </row>
    <row r="28" spans="2:10" ht="22.5">
      <c r="B28" s="12"/>
      <c r="J28" s="13"/>
    </row>
    <row r="29" spans="2:10" ht="22.5">
      <c r="B29" s="14"/>
      <c r="C29" s="15"/>
      <c r="D29" s="15"/>
      <c r="E29" s="15"/>
      <c r="F29" s="15"/>
      <c r="G29" s="15"/>
      <c r="H29" s="15"/>
      <c r="I29" s="15"/>
      <c r="J29" s="16"/>
    </row>
  </sheetData>
  <sheetProtection/>
  <mergeCells count="3">
    <mergeCell ref="B6:J6"/>
    <mergeCell ref="B8:J8"/>
    <mergeCell ref="B9:J9"/>
  </mergeCells>
  <printOptions/>
  <pageMargins left="0.5597222222222222" right="0.1798611111111111" top="0.75" bottom="0.55" header="0.28958333333333336"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1:A1"/>
  <sheetViews>
    <sheetView zoomScalePageLayoutView="0" workbookViewId="0" topLeftCell="A1">
      <selection activeCell="G9" sqref="G9"/>
    </sheetView>
  </sheetViews>
  <sheetFormatPr defaultColWidth="9.00390625" defaultRowHeight="14.25"/>
  <cols>
    <col min="1" max="16384" width="9.00390625" style="86"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2"/>
  </sheetPr>
  <dimension ref="B2:E25"/>
  <sheetViews>
    <sheetView view="pageBreakPreview" zoomScaleSheetLayoutView="100" zoomScalePageLayoutView="0" workbookViewId="0" topLeftCell="A1">
      <pane xSplit="2" ySplit="2" topLeftCell="C12" activePane="bottomRight" state="frozen"/>
      <selection pane="topLeft" activeCell="A1" sqref="A1"/>
      <selection pane="topRight" activeCell="C1" sqref="C1"/>
      <selection pane="bottomLeft" activeCell="A3" sqref="A3"/>
      <selection pane="bottomRight" activeCell="C21" sqref="C21"/>
    </sheetView>
  </sheetViews>
  <sheetFormatPr defaultColWidth="9.00390625" defaultRowHeight="14.25"/>
  <cols>
    <col min="1" max="1" width="2.00390625" style="87" customWidth="1"/>
    <col min="2" max="2" width="18.125" style="87" customWidth="1"/>
    <col min="3" max="3" width="55.25390625" style="87" customWidth="1"/>
    <col min="4" max="4" width="3.00390625" style="87" customWidth="1"/>
    <col min="5" max="5" width="15.125" style="87" bestFit="1" customWidth="1"/>
    <col min="6" max="6" width="9.00390625" style="87" bestFit="1" customWidth="1"/>
    <col min="7" max="7" width="8.625" style="87" customWidth="1"/>
    <col min="8" max="8" width="9.00390625" style="87" bestFit="1" customWidth="1"/>
    <col min="9" max="16384" width="9.00390625" style="87" customWidth="1"/>
  </cols>
  <sheetData>
    <row r="1" ht="13.5" customHeight="1"/>
    <row r="2" spans="2:5" ht="37.5" customHeight="1">
      <c r="B2" s="241" t="s">
        <v>25</v>
      </c>
      <c r="C2" s="242"/>
      <c r="D2" s="88"/>
      <c r="E2" s="88"/>
    </row>
    <row r="3" spans="2:3" s="89" customFormat="1" ht="16.5" customHeight="1">
      <c r="B3" s="91" t="s">
        <v>26</v>
      </c>
      <c r="C3" s="218" t="s">
        <v>198</v>
      </c>
    </row>
    <row r="4" spans="2:3" s="89" customFormat="1" ht="16.5" customHeight="1">
      <c r="B4" s="92" t="s">
        <v>152</v>
      </c>
      <c r="C4" s="219" t="s">
        <v>199</v>
      </c>
    </row>
    <row r="5" spans="2:3" s="89" customFormat="1" ht="27">
      <c r="B5" s="177" t="s">
        <v>164</v>
      </c>
      <c r="C5" s="220" t="s">
        <v>200</v>
      </c>
    </row>
    <row r="6" spans="2:3" s="89" customFormat="1" ht="16.5" customHeight="1">
      <c r="B6" s="93" t="s">
        <v>27</v>
      </c>
      <c r="C6" s="220" t="s">
        <v>200</v>
      </c>
    </row>
    <row r="7" spans="2:3" s="89" customFormat="1" ht="16.5" customHeight="1">
      <c r="B7" s="93" t="s">
        <v>148</v>
      </c>
      <c r="C7" s="220" t="s">
        <v>201</v>
      </c>
    </row>
    <row r="8" spans="2:3" s="89" customFormat="1" ht="16.5" customHeight="1">
      <c r="B8" s="93" t="s">
        <v>149</v>
      </c>
      <c r="C8" s="220" t="s">
        <v>202</v>
      </c>
    </row>
    <row r="9" spans="2:3" s="89" customFormat="1" ht="16.5" customHeight="1">
      <c r="B9" s="93" t="s">
        <v>163</v>
      </c>
      <c r="C9" s="220" t="s">
        <v>203</v>
      </c>
    </row>
    <row r="10" spans="2:3" s="89" customFormat="1" ht="16.5" customHeight="1">
      <c r="B10" s="93" t="s">
        <v>28</v>
      </c>
      <c r="C10" s="220" t="s">
        <v>204</v>
      </c>
    </row>
    <row r="11" spans="2:3" s="89" customFormat="1" ht="16.5" customHeight="1">
      <c r="B11" s="93" t="s">
        <v>161</v>
      </c>
      <c r="C11" s="220" t="s">
        <v>205</v>
      </c>
    </row>
    <row r="12" spans="2:3" s="89" customFormat="1" ht="16.5" customHeight="1">
      <c r="B12" s="93" t="s">
        <v>162</v>
      </c>
      <c r="C12" s="220" t="s">
        <v>206</v>
      </c>
    </row>
    <row r="13" spans="2:3" s="89" customFormat="1" ht="16.5" customHeight="1">
      <c r="B13" s="93" t="s">
        <v>29</v>
      </c>
      <c r="C13" s="223" t="s">
        <v>212</v>
      </c>
    </row>
    <row r="14" spans="2:3" s="89" customFormat="1" ht="16.5" customHeight="1">
      <c r="B14" s="93" t="s">
        <v>30</v>
      </c>
      <c r="C14" s="90" t="s">
        <v>207</v>
      </c>
    </row>
    <row r="15" spans="2:3" s="89" customFormat="1" ht="16.5" customHeight="1">
      <c r="B15" s="93" t="s">
        <v>31</v>
      </c>
      <c r="C15" s="90" t="s">
        <v>208</v>
      </c>
    </row>
    <row r="16" spans="2:3" s="89" customFormat="1" ht="16.5" customHeight="1">
      <c r="B16" s="93" t="s">
        <v>32</v>
      </c>
      <c r="C16" s="90" t="s">
        <v>209</v>
      </c>
    </row>
    <row r="17" spans="2:3" s="89" customFormat="1" ht="16.5" customHeight="1">
      <c r="B17" s="93" t="s">
        <v>34</v>
      </c>
      <c r="C17" s="221" t="s">
        <v>210</v>
      </c>
    </row>
    <row r="18" spans="2:3" s="89" customFormat="1" ht="16.5" customHeight="1">
      <c r="B18" s="93" t="s">
        <v>33</v>
      </c>
      <c r="C18" s="222" t="s">
        <v>211</v>
      </c>
    </row>
    <row r="19" spans="2:3" s="89" customFormat="1" ht="16.5" customHeight="1">
      <c r="B19" s="93" t="s">
        <v>150</v>
      </c>
      <c r="C19" s="90" t="s">
        <v>224</v>
      </c>
    </row>
    <row r="20" spans="2:3" s="89" customFormat="1" ht="16.5" customHeight="1">
      <c r="B20" s="93" t="s">
        <v>35</v>
      </c>
      <c r="C20" s="223"/>
    </row>
    <row r="21" spans="2:3" s="89" customFormat="1" ht="16.5" customHeight="1" thickBot="1">
      <c r="B21" s="206" t="s">
        <v>183</v>
      </c>
      <c r="C21" s="224"/>
    </row>
    <row r="22" ht="15" thickTop="1"/>
    <row r="23" spans="2:3" ht="14.25">
      <c r="B23" s="184" t="s">
        <v>121</v>
      </c>
      <c r="C23" s="185"/>
    </row>
    <row r="24" spans="2:3" ht="18.75" customHeight="1">
      <c r="B24" s="202">
        <v>1</v>
      </c>
      <c r="C24" s="193" t="s">
        <v>175</v>
      </c>
    </row>
    <row r="25" spans="2:3" ht="30" customHeight="1">
      <c r="B25" s="202">
        <v>2</v>
      </c>
      <c r="C25" s="187" t="s">
        <v>178</v>
      </c>
    </row>
  </sheetData>
  <sheetProtection formatCells="0"/>
  <mergeCells count="1">
    <mergeCell ref="B2:C2"/>
  </mergeCells>
  <hyperlinks>
    <hyperlink ref="C17" r:id="rId1" display="gpaction@vip.163.com"/>
    <hyperlink ref="C18" r:id="rId2" display="http://www.gpaction.net"/>
  </hyperlinks>
  <printOptions horizontalCentered="1"/>
  <pageMargins left="0.8267716535433072" right="0.7086614173228347" top="0.7480314960629921" bottom="0.7480314960629921" header="0.31496062992125984" footer="0.31496062992125984"/>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sheetPr>
    <tabColor indexed="42"/>
  </sheetPr>
  <dimension ref="B2:G20"/>
  <sheetViews>
    <sheetView showGridLines="0" zoomScale="110" zoomScaleNormal="11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C27" sqref="C27:G27"/>
    </sheetView>
  </sheetViews>
  <sheetFormatPr defaultColWidth="9.00390625" defaultRowHeight="14.25"/>
  <cols>
    <col min="1" max="1" width="1.625" style="18" customWidth="1"/>
    <col min="2" max="2" width="4.375" style="17" customWidth="1"/>
    <col min="3" max="3" width="4.125" style="18" customWidth="1"/>
    <col min="4" max="4" width="23.25390625" style="18" customWidth="1"/>
    <col min="5" max="6" width="11.25390625" style="18" customWidth="1"/>
    <col min="7" max="7" width="15.125" style="18" bestFit="1" customWidth="1"/>
    <col min="8" max="8" width="9.00390625" style="18" bestFit="1" customWidth="1"/>
    <col min="9" max="9" width="8.625" style="18" customWidth="1"/>
    <col min="10" max="10" width="9.00390625" style="18" bestFit="1" customWidth="1"/>
    <col min="11" max="16384" width="9.00390625" style="18" customWidth="1"/>
  </cols>
  <sheetData>
    <row r="1" ht="9.75" customHeight="1"/>
    <row r="2" spans="2:7" ht="43.5" customHeight="1">
      <c r="B2" s="259" t="s">
        <v>36</v>
      </c>
      <c r="C2" s="260"/>
      <c r="D2" s="260"/>
      <c r="E2" s="260"/>
      <c r="F2" s="261"/>
      <c r="G2" s="19"/>
    </row>
    <row r="3" spans="2:7" s="21" customFormat="1" ht="17.25" customHeight="1">
      <c r="B3" s="262" t="s">
        <v>81</v>
      </c>
      <c r="C3" s="263"/>
      <c r="D3" s="264" t="str">
        <f>'机构基本情况'!C3</f>
        <v>广州市绿点环保信息咨询有限公司</v>
      </c>
      <c r="E3" s="265"/>
      <c r="F3" s="266"/>
      <c r="G3" s="20"/>
    </row>
    <row r="4" spans="2:7" s="21" customFormat="1" ht="17.25" customHeight="1">
      <c r="B4" s="267" t="s">
        <v>38</v>
      </c>
      <c r="C4" s="268"/>
      <c r="D4" s="249" t="s">
        <v>39</v>
      </c>
      <c r="E4" s="250"/>
      <c r="F4" s="251"/>
      <c r="G4" s="22"/>
    </row>
    <row r="5" spans="2:7" s="21" customFormat="1" ht="17.25" customHeight="1">
      <c r="B5" s="247" t="s">
        <v>40</v>
      </c>
      <c r="C5" s="248"/>
      <c r="D5" s="249" t="s">
        <v>41</v>
      </c>
      <c r="E5" s="250"/>
      <c r="F5" s="251"/>
      <c r="G5" s="20"/>
    </row>
    <row r="6" spans="2:7" s="21" customFormat="1" ht="17.25" customHeight="1">
      <c r="B6" s="252" t="s">
        <v>82</v>
      </c>
      <c r="C6" s="253"/>
      <c r="D6" s="254" t="s">
        <v>43</v>
      </c>
      <c r="E6" s="255"/>
      <c r="F6" s="256"/>
      <c r="G6" s="20"/>
    </row>
    <row r="7" spans="2:6" s="25" customFormat="1" ht="17.25" customHeight="1">
      <c r="B7" s="23" t="s">
        <v>45</v>
      </c>
      <c r="C7" s="257" t="s">
        <v>46</v>
      </c>
      <c r="D7" s="258"/>
      <c r="E7" s="24" t="s">
        <v>3</v>
      </c>
      <c r="F7" s="44" t="s">
        <v>7</v>
      </c>
    </row>
    <row r="8" spans="2:6" s="32" customFormat="1" ht="17.25" customHeight="1">
      <c r="B8" s="26" t="s">
        <v>48</v>
      </c>
      <c r="C8" s="27" t="s">
        <v>49</v>
      </c>
      <c r="D8" s="28"/>
      <c r="E8" s="29" t="s">
        <v>50</v>
      </c>
      <c r="F8" s="31" t="s">
        <v>50</v>
      </c>
    </row>
    <row r="9" spans="2:6" s="32" customFormat="1" ht="17.25" customHeight="1">
      <c r="B9" s="26" t="s">
        <v>51</v>
      </c>
      <c r="C9" s="45" t="s">
        <v>83</v>
      </c>
      <c r="D9" s="20"/>
      <c r="E9" s="30" t="s">
        <v>52</v>
      </c>
      <c r="F9" s="246" t="s">
        <v>84</v>
      </c>
    </row>
    <row r="10" spans="2:6" s="32" customFormat="1" ht="17.25" customHeight="1">
      <c r="B10" s="26" t="s">
        <v>85</v>
      </c>
      <c r="C10" s="33" t="s">
        <v>53</v>
      </c>
      <c r="D10" s="34"/>
      <c r="E10" s="30" t="s">
        <v>52</v>
      </c>
      <c r="F10" s="246"/>
    </row>
    <row r="11" spans="2:6" s="32" customFormat="1" ht="17.25" customHeight="1">
      <c r="B11" s="26" t="s">
        <v>86</v>
      </c>
      <c r="C11" s="35" t="s">
        <v>55</v>
      </c>
      <c r="D11" s="36"/>
      <c r="E11" s="30" t="s">
        <v>52</v>
      </c>
      <c r="F11" s="246" t="s">
        <v>84</v>
      </c>
    </row>
    <row r="12" spans="2:6" s="32" customFormat="1" ht="17.25" customHeight="1">
      <c r="B12" s="26" t="s">
        <v>87</v>
      </c>
      <c r="C12" s="35" t="s">
        <v>88</v>
      </c>
      <c r="D12" s="36"/>
      <c r="E12" s="30" t="s">
        <v>52</v>
      </c>
      <c r="F12" s="246"/>
    </row>
    <row r="13" spans="2:6" s="32" customFormat="1" ht="17.25" customHeight="1">
      <c r="B13" s="26" t="s">
        <v>58</v>
      </c>
      <c r="C13" s="36" t="s">
        <v>61</v>
      </c>
      <c r="D13" s="37"/>
      <c r="E13" s="29" t="s">
        <v>50</v>
      </c>
      <c r="F13" s="31" t="s">
        <v>89</v>
      </c>
    </row>
    <row r="14" spans="2:6" s="32" customFormat="1" ht="17.25" customHeight="1">
      <c r="B14" s="26" t="s">
        <v>60</v>
      </c>
      <c r="C14" s="35" t="s">
        <v>59</v>
      </c>
      <c r="D14" s="36"/>
      <c r="E14" s="30" t="s">
        <v>52</v>
      </c>
      <c r="F14" s="31" t="s">
        <v>50</v>
      </c>
    </row>
    <row r="15" spans="2:6" s="32" customFormat="1" ht="17.25" customHeight="1">
      <c r="B15" s="26" t="s">
        <v>62</v>
      </c>
      <c r="C15" s="35" t="s">
        <v>90</v>
      </c>
      <c r="D15" s="36"/>
      <c r="E15" s="30" t="s">
        <v>52</v>
      </c>
      <c r="F15" s="31" t="s">
        <v>89</v>
      </c>
    </row>
    <row r="16" spans="2:6" s="32" customFormat="1" ht="17.25" customHeight="1">
      <c r="B16" s="26" t="s">
        <v>64</v>
      </c>
      <c r="C16" s="35" t="s">
        <v>91</v>
      </c>
      <c r="D16" s="36"/>
      <c r="E16" s="30" t="s">
        <v>52</v>
      </c>
      <c r="F16" s="31" t="s">
        <v>89</v>
      </c>
    </row>
    <row r="17" spans="2:6" s="32" customFormat="1" ht="17.25" customHeight="1">
      <c r="B17" s="26" t="s">
        <v>75</v>
      </c>
      <c r="C17" s="35" t="s">
        <v>92</v>
      </c>
      <c r="D17" s="36"/>
      <c r="E17" s="30" t="s">
        <v>52</v>
      </c>
      <c r="F17" s="31" t="s">
        <v>50</v>
      </c>
    </row>
    <row r="18" spans="2:6" s="32" customFormat="1" ht="17.25" customHeight="1">
      <c r="B18" s="243" t="s">
        <v>78</v>
      </c>
      <c r="C18" s="244"/>
      <c r="D18" s="244"/>
      <c r="E18" s="244"/>
      <c r="F18" s="245"/>
    </row>
    <row r="19" spans="2:6" s="32" customFormat="1" ht="17.25" customHeight="1">
      <c r="B19" s="38" t="s">
        <v>79</v>
      </c>
      <c r="C19" s="39" t="s">
        <v>93</v>
      </c>
      <c r="D19" s="40"/>
      <c r="E19" s="40"/>
      <c r="F19" s="41"/>
    </row>
    <row r="20" spans="2:6" s="32" customFormat="1" ht="17.25" customHeight="1">
      <c r="B20" s="42" t="s">
        <v>80</v>
      </c>
      <c r="C20" s="43" t="s">
        <v>94</v>
      </c>
      <c r="D20" s="43"/>
      <c r="E20" s="43"/>
      <c r="F20" s="46"/>
    </row>
  </sheetData>
  <sheetProtection/>
  <mergeCells count="13">
    <mergeCell ref="B2:F2"/>
    <mergeCell ref="B3:C3"/>
    <mergeCell ref="D3:F3"/>
    <mergeCell ref="B4:C4"/>
    <mergeCell ref="D4:F4"/>
    <mergeCell ref="B18:F18"/>
    <mergeCell ref="F9:F10"/>
    <mergeCell ref="F11:F12"/>
    <mergeCell ref="B5:C5"/>
    <mergeCell ref="D5:F5"/>
    <mergeCell ref="B6:C6"/>
    <mergeCell ref="D6:F6"/>
    <mergeCell ref="C7:D7"/>
  </mergeCells>
  <printOptions/>
  <pageMargins left="0.75" right="0.1597222222222222" top="0.7694444444444445"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42"/>
  </sheetPr>
  <dimension ref="B2:M28"/>
  <sheetViews>
    <sheetView showGridLines="0" zoomScale="110" zoomScaleNormal="110" zoomScalePageLayoutView="0" workbookViewId="0" topLeftCell="A1">
      <selection activeCell="K9" sqref="K9"/>
    </sheetView>
  </sheetViews>
  <sheetFormatPr defaultColWidth="9.00390625" defaultRowHeight="14.25"/>
  <cols>
    <col min="1" max="1" width="1.625" style="49" customWidth="1"/>
    <col min="2" max="2" width="4.375" style="48" customWidth="1"/>
    <col min="3" max="3" width="4.125" style="49" customWidth="1"/>
    <col min="4" max="4" width="25.125" style="49" customWidth="1"/>
    <col min="5" max="7" width="11.375" style="49" customWidth="1"/>
    <col min="8" max="8" width="15.125" style="49" bestFit="1" customWidth="1"/>
    <col min="9" max="9" width="9.00390625" style="49" bestFit="1" customWidth="1"/>
    <col min="10" max="10" width="8.625" style="49" customWidth="1"/>
    <col min="11" max="11" width="9.00390625" style="49" bestFit="1" customWidth="1"/>
    <col min="12" max="16384" width="9.00390625" style="49" customWidth="1"/>
  </cols>
  <sheetData>
    <row r="1" ht="9.75" customHeight="1"/>
    <row r="2" spans="2:8" ht="44.25" customHeight="1">
      <c r="B2" s="289" t="s">
        <v>36</v>
      </c>
      <c r="C2" s="290"/>
      <c r="D2" s="290"/>
      <c r="E2" s="290"/>
      <c r="F2" s="290"/>
      <c r="G2" s="291"/>
      <c r="H2" s="50"/>
    </row>
    <row r="3" spans="2:8" s="52" customFormat="1" ht="17.25" customHeight="1">
      <c r="B3" s="292" t="s">
        <v>81</v>
      </c>
      <c r="C3" s="293"/>
      <c r="D3" s="294" t="str">
        <f>'机构基本情况'!C3</f>
        <v>广州市绿点环保信息咨询有限公司</v>
      </c>
      <c r="E3" s="295"/>
      <c r="F3" s="295"/>
      <c r="G3" s="296"/>
      <c r="H3" s="51"/>
    </row>
    <row r="4" spans="2:8" s="52" customFormat="1" ht="17.25" customHeight="1">
      <c r="B4" s="297" t="s">
        <v>38</v>
      </c>
      <c r="C4" s="298"/>
      <c r="D4" s="279" t="s">
        <v>39</v>
      </c>
      <c r="E4" s="280"/>
      <c r="F4" s="280"/>
      <c r="G4" s="281"/>
      <c r="H4" s="53"/>
    </row>
    <row r="5" spans="2:8" s="52" customFormat="1" ht="17.25" customHeight="1">
      <c r="B5" s="277" t="s">
        <v>40</v>
      </c>
      <c r="C5" s="278"/>
      <c r="D5" s="279" t="s">
        <v>41</v>
      </c>
      <c r="E5" s="280"/>
      <c r="F5" s="280"/>
      <c r="G5" s="281"/>
      <c r="H5" s="51"/>
    </row>
    <row r="6" spans="2:8" s="52" customFormat="1" ht="17.25" customHeight="1">
      <c r="B6" s="282" t="s">
        <v>82</v>
      </c>
      <c r="C6" s="283"/>
      <c r="D6" s="284" t="s">
        <v>43</v>
      </c>
      <c r="E6" s="285"/>
      <c r="F6" s="285"/>
      <c r="G6" s="286"/>
      <c r="H6" s="51"/>
    </row>
    <row r="7" spans="2:7" s="57" customFormat="1" ht="17.25" customHeight="1">
      <c r="B7" s="54" t="s">
        <v>45</v>
      </c>
      <c r="C7" s="287" t="s">
        <v>46</v>
      </c>
      <c r="D7" s="288"/>
      <c r="E7" s="55" t="s">
        <v>11</v>
      </c>
      <c r="F7" s="55" t="s">
        <v>15</v>
      </c>
      <c r="G7" s="56" t="s">
        <v>21</v>
      </c>
    </row>
    <row r="8" spans="2:7" s="63" customFormat="1" ht="17.25" customHeight="1">
      <c r="B8" s="58" t="s">
        <v>48</v>
      </c>
      <c r="C8" s="59" t="s">
        <v>49</v>
      </c>
      <c r="D8" s="60"/>
      <c r="E8" s="61" t="s">
        <v>50</v>
      </c>
      <c r="F8" s="61" t="s">
        <v>50</v>
      </c>
      <c r="G8" s="62" t="s">
        <v>50</v>
      </c>
    </row>
    <row r="9" spans="2:7" s="63" customFormat="1" ht="17.25" customHeight="1">
      <c r="B9" s="58" t="s">
        <v>51</v>
      </c>
      <c r="C9" s="64" t="s">
        <v>83</v>
      </c>
      <c r="D9" s="51"/>
      <c r="E9" s="61" t="s">
        <v>50</v>
      </c>
      <c r="F9" s="61" t="s">
        <v>50</v>
      </c>
      <c r="G9" s="62" t="s">
        <v>50</v>
      </c>
    </row>
    <row r="10" spans="2:7" s="63" customFormat="1" ht="17.25" customHeight="1">
      <c r="B10" s="58" t="s">
        <v>54</v>
      </c>
      <c r="C10" s="65" t="s">
        <v>55</v>
      </c>
      <c r="D10" s="66"/>
      <c r="E10" s="61" t="s">
        <v>50</v>
      </c>
      <c r="F10" s="61" t="s">
        <v>50</v>
      </c>
      <c r="G10" s="67" t="s">
        <v>50</v>
      </c>
    </row>
    <row r="11" spans="2:13" s="63" customFormat="1" ht="17.25" customHeight="1">
      <c r="B11" s="58" t="s">
        <v>56</v>
      </c>
      <c r="C11" s="64" t="s">
        <v>57</v>
      </c>
      <c r="D11" s="66"/>
      <c r="E11" s="61" t="s">
        <v>50</v>
      </c>
      <c r="F11" s="61" t="s">
        <v>50</v>
      </c>
      <c r="G11" s="67" t="s">
        <v>50</v>
      </c>
      <c r="J11" s="85" t="s">
        <v>45</v>
      </c>
      <c r="K11" s="269" t="s">
        <v>46</v>
      </c>
      <c r="L11" s="270"/>
      <c r="M11" s="80" t="s">
        <v>11</v>
      </c>
    </row>
    <row r="12" spans="2:13" s="63" customFormat="1" ht="17.25" customHeight="1">
      <c r="B12" s="58" t="s">
        <v>58</v>
      </c>
      <c r="C12" s="66" t="s">
        <v>61</v>
      </c>
      <c r="D12" s="68"/>
      <c r="E12" s="61" t="s">
        <v>95</v>
      </c>
      <c r="F12" s="61" t="s">
        <v>95</v>
      </c>
      <c r="G12" s="67" t="s">
        <v>95</v>
      </c>
      <c r="J12" s="58" t="s">
        <v>48</v>
      </c>
      <c r="K12" s="59" t="s">
        <v>49</v>
      </c>
      <c r="L12" s="60"/>
      <c r="M12" s="62" t="s">
        <v>50</v>
      </c>
    </row>
    <row r="13" spans="2:13" s="63" customFormat="1" ht="17.25" customHeight="1">
      <c r="B13" s="58" t="s">
        <v>64</v>
      </c>
      <c r="C13" s="65" t="s">
        <v>91</v>
      </c>
      <c r="D13" s="66"/>
      <c r="E13" s="61" t="s">
        <v>50</v>
      </c>
      <c r="F13" s="61" t="s">
        <v>50</v>
      </c>
      <c r="G13" s="67" t="s">
        <v>50</v>
      </c>
      <c r="J13" s="58" t="s">
        <v>51</v>
      </c>
      <c r="K13" s="81" t="s">
        <v>83</v>
      </c>
      <c r="L13" s="51"/>
      <c r="M13" s="62" t="s">
        <v>50</v>
      </c>
    </row>
    <row r="14" spans="2:13" s="63" customFormat="1" ht="17.25" customHeight="1">
      <c r="B14" s="58" t="s">
        <v>65</v>
      </c>
      <c r="C14" s="69" t="s">
        <v>96</v>
      </c>
      <c r="D14" s="68"/>
      <c r="E14" s="61" t="s">
        <v>50</v>
      </c>
      <c r="F14" s="61" t="s">
        <v>50</v>
      </c>
      <c r="G14" s="67" t="s">
        <v>50</v>
      </c>
      <c r="J14" s="58" t="s">
        <v>54</v>
      </c>
      <c r="K14" s="65" t="s">
        <v>55</v>
      </c>
      <c r="L14" s="66"/>
      <c r="M14" s="62" t="s">
        <v>50</v>
      </c>
    </row>
    <row r="15" spans="2:13" s="63" customFormat="1" ht="17.25" customHeight="1">
      <c r="B15" s="58" t="s">
        <v>66</v>
      </c>
      <c r="C15" s="65" t="s">
        <v>63</v>
      </c>
      <c r="D15" s="66"/>
      <c r="E15" s="61" t="s">
        <v>50</v>
      </c>
      <c r="F15" s="61" t="s">
        <v>50</v>
      </c>
      <c r="G15" s="67" t="s">
        <v>50</v>
      </c>
      <c r="J15" s="58" t="s">
        <v>56</v>
      </c>
      <c r="K15" s="81" t="s">
        <v>57</v>
      </c>
      <c r="L15" s="66"/>
      <c r="M15" s="62" t="s">
        <v>50</v>
      </c>
    </row>
    <row r="16" spans="2:13" s="63" customFormat="1" ht="17.25" customHeight="1">
      <c r="B16" s="58" t="s">
        <v>67</v>
      </c>
      <c r="C16" s="65" t="s">
        <v>74</v>
      </c>
      <c r="D16" s="65"/>
      <c r="E16" s="61" t="s">
        <v>52</v>
      </c>
      <c r="F16" s="61" t="s">
        <v>50</v>
      </c>
      <c r="G16" s="67" t="s">
        <v>50</v>
      </c>
      <c r="J16" s="58" t="s">
        <v>58</v>
      </c>
      <c r="K16" s="66" t="s">
        <v>61</v>
      </c>
      <c r="L16" s="68"/>
      <c r="M16" s="62" t="s">
        <v>95</v>
      </c>
    </row>
    <row r="17" spans="2:13" s="63" customFormat="1" ht="17.25" customHeight="1">
      <c r="B17" s="58" t="s">
        <v>68</v>
      </c>
      <c r="C17" s="65" t="s">
        <v>97</v>
      </c>
      <c r="D17" s="65"/>
      <c r="E17" s="61" t="s">
        <v>52</v>
      </c>
      <c r="F17" s="61" t="s">
        <v>50</v>
      </c>
      <c r="G17" s="67" t="s">
        <v>50</v>
      </c>
      <c r="J17" s="58" t="s">
        <v>64</v>
      </c>
      <c r="K17" s="65" t="s">
        <v>91</v>
      </c>
      <c r="L17" s="66"/>
      <c r="M17" s="62" t="s">
        <v>50</v>
      </c>
    </row>
    <row r="18" spans="2:13" s="63" customFormat="1" ht="17.25" customHeight="1">
      <c r="B18" s="58" t="s">
        <v>70</v>
      </c>
      <c r="C18" s="65" t="s">
        <v>98</v>
      </c>
      <c r="D18" s="65"/>
      <c r="E18" s="61" t="s">
        <v>52</v>
      </c>
      <c r="F18" s="61" t="s">
        <v>50</v>
      </c>
      <c r="G18" s="67" t="s">
        <v>50</v>
      </c>
      <c r="J18" s="58" t="s">
        <v>65</v>
      </c>
      <c r="K18" s="69" t="s">
        <v>96</v>
      </c>
      <c r="L18" s="68"/>
      <c r="M18" s="62" t="s">
        <v>50</v>
      </c>
    </row>
    <row r="19" spans="2:13" s="63" customFormat="1" ht="17.25" customHeight="1">
      <c r="B19" s="58" t="s">
        <v>72</v>
      </c>
      <c r="C19" s="65" t="s">
        <v>69</v>
      </c>
      <c r="D19" s="65"/>
      <c r="E19" s="61" t="s">
        <v>50</v>
      </c>
      <c r="F19" s="61" t="s">
        <v>50</v>
      </c>
      <c r="G19" s="67" t="s">
        <v>50</v>
      </c>
      <c r="J19" s="58" t="s">
        <v>66</v>
      </c>
      <c r="K19" s="65" t="s">
        <v>63</v>
      </c>
      <c r="L19" s="66"/>
      <c r="M19" s="62" t="s">
        <v>50</v>
      </c>
    </row>
    <row r="20" spans="2:13" s="63" customFormat="1" ht="17.25" customHeight="1">
      <c r="B20" s="58" t="s">
        <v>73</v>
      </c>
      <c r="C20" s="65" t="s">
        <v>71</v>
      </c>
      <c r="D20" s="65"/>
      <c r="E20" s="61" t="s">
        <v>50</v>
      </c>
      <c r="F20" s="61" t="s">
        <v>50</v>
      </c>
      <c r="G20" s="67" t="s">
        <v>50</v>
      </c>
      <c r="J20" s="58" t="s">
        <v>72</v>
      </c>
      <c r="K20" s="65" t="s">
        <v>69</v>
      </c>
      <c r="L20" s="66"/>
      <c r="M20" s="62" t="s">
        <v>50</v>
      </c>
    </row>
    <row r="21" spans="2:13" s="63" customFormat="1" ht="17.25" customHeight="1">
      <c r="B21" s="58" t="s">
        <v>75</v>
      </c>
      <c r="C21" s="65" t="s">
        <v>92</v>
      </c>
      <c r="D21" s="66"/>
      <c r="E21" s="61" t="s">
        <v>50</v>
      </c>
      <c r="F21" s="61" t="s">
        <v>50</v>
      </c>
      <c r="G21" s="67" t="s">
        <v>50</v>
      </c>
      <c r="J21" s="58" t="s">
        <v>73</v>
      </c>
      <c r="K21" s="65" t="s">
        <v>71</v>
      </c>
      <c r="L21" s="66"/>
      <c r="M21" s="62" t="s">
        <v>50</v>
      </c>
    </row>
    <row r="22" spans="2:13" s="63" customFormat="1" ht="17.25" customHeight="1">
      <c r="B22" s="58" t="s">
        <v>76</v>
      </c>
      <c r="C22" s="65" t="s">
        <v>99</v>
      </c>
      <c r="D22" s="66"/>
      <c r="E22" s="61" t="s">
        <v>50</v>
      </c>
      <c r="F22" s="61" t="s">
        <v>50</v>
      </c>
      <c r="G22" s="67" t="s">
        <v>50</v>
      </c>
      <c r="J22" s="58" t="s">
        <v>75</v>
      </c>
      <c r="K22" s="65" t="s">
        <v>92</v>
      </c>
      <c r="L22" s="66"/>
      <c r="M22" s="62" t="s">
        <v>50</v>
      </c>
    </row>
    <row r="23" spans="2:13" s="63" customFormat="1" ht="17.25" customHeight="1">
      <c r="B23" s="58" t="s">
        <v>100</v>
      </c>
      <c r="C23" s="70" t="s">
        <v>101</v>
      </c>
      <c r="D23" s="71"/>
      <c r="E23" s="61" t="s">
        <v>52</v>
      </c>
      <c r="F23" s="61" t="s">
        <v>50</v>
      </c>
      <c r="G23" s="67" t="s">
        <v>50</v>
      </c>
      <c r="J23" s="82" t="s">
        <v>76</v>
      </c>
      <c r="K23" s="83" t="s">
        <v>99</v>
      </c>
      <c r="L23" s="84"/>
      <c r="M23" s="75" t="s">
        <v>50</v>
      </c>
    </row>
    <row r="24" spans="2:13" s="63" customFormat="1" ht="17.25" customHeight="1">
      <c r="B24" s="72" t="s">
        <v>102</v>
      </c>
      <c r="C24" s="73" t="s">
        <v>77</v>
      </c>
      <c r="D24" s="73"/>
      <c r="E24" s="74" t="s">
        <v>52</v>
      </c>
      <c r="F24" s="74" t="s">
        <v>52</v>
      </c>
      <c r="G24" s="75" t="s">
        <v>50</v>
      </c>
      <c r="J24" s="49"/>
      <c r="K24" s="49"/>
      <c r="L24" s="49"/>
      <c r="M24" s="49"/>
    </row>
    <row r="25" spans="2:13" s="63" customFormat="1" ht="17.25" customHeight="1">
      <c r="B25" s="271" t="s">
        <v>78</v>
      </c>
      <c r="C25" s="272"/>
      <c r="D25" s="272"/>
      <c r="E25" s="272"/>
      <c r="F25" s="272"/>
      <c r="G25" s="273"/>
      <c r="J25" s="49"/>
      <c r="K25" s="49"/>
      <c r="L25" s="49"/>
      <c r="M25" s="49"/>
    </row>
    <row r="26" spans="2:13" s="63" customFormat="1" ht="17.25" customHeight="1">
      <c r="B26" s="76" t="s">
        <v>79</v>
      </c>
      <c r="C26" s="274" t="s">
        <v>103</v>
      </c>
      <c r="D26" s="275"/>
      <c r="E26" s="275"/>
      <c r="F26" s="275"/>
      <c r="G26" s="276"/>
      <c r="J26" s="49"/>
      <c r="K26" s="49"/>
      <c r="L26" s="49"/>
      <c r="M26" s="49"/>
    </row>
    <row r="27" spans="2:13" s="63" customFormat="1" ht="17.25" customHeight="1">
      <c r="B27" s="76" t="s">
        <v>80</v>
      </c>
      <c r="C27" s="274" t="s">
        <v>104</v>
      </c>
      <c r="D27" s="275"/>
      <c r="E27" s="275"/>
      <c r="F27" s="275"/>
      <c r="G27" s="276"/>
      <c r="J27" s="49"/>
      <c r="K27" s="49"/>
      <c r="L27" s="49"/>
      <c r="M27" s="49"/>
    </row>
    <row r="28" spans="2:13" s="63" customFormat="1" ht="17.25" customHeight="1">
      <c r="B28" s="77">
        <v>3</v>
      </c>
      <c r="C28" s="78" t="s">
        <v>105</v>
      </c>
      <c r="D28" s="78"/>
      <c r="E28" s="78"/>
      <c r="F28" s="78"/>
      <c r="G28" s="79"/>
      <c r="J28" s="49"/>
      <c r="K28" s="49"/>
      <c r="L28" s="49"/>
      <c r="M28" s="49"/>
    </row>
  </sheetData>
  <sheetProtection/>
  <mergeCells count="14">
    <mergeCell ref="C27:G27"/>
    <mergeCell ref="C7:D7"/>
    <mergeCell ref="B2:G2"/>
    <mergeCell ref="B3:C3"/>
    <mergeCell ref="D3:G3"/>
    <mergeCell ref="B4:C4"/>
    <mergeCell ref="D4:G4"/>
    <mergeCell ref="K11:L11"/>
    <mergeCell ref="B25:G25"/>
    <mergeCell ref="C26:G26"/>
    <mergeCell ref="B5:C5"/>
    <mergeCell ref="D5:G5"/>
    <mergeCell ref="B6:C6"/>
    <mergeCell ref="D6:G6"/>
  </mergeCells>
  <printOptions/>
  <pageMargins left="0.75" right="0.1597222222222222" top="0.7694444444444445"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2"/>
  </sheetPr>
  <dimension ref="B2:E15"/>
  <sheetViews>
    <sheetView showGridLines="0" view="pageBreakPreview" zoomScaleSheetLayoutView="100" zoomScalePageLayoutView="0" workbookViewId="0" topLeftCell="A1">
      <pane ySplit="7" topLeftCell="A8" activePane="bottomLeft" state="frozen"/>
      <selection pane="topLeft" activeCell="A1" sqref="A1"/>
      <selection pane="bottomLeft" activeCell="D9" sqref="D9"/>
    </sheetView>
  </sheetViews>
  <sheetFormatPr defaultColWidth="9.00390625" defaultRowHeight="14.25"/>
  <cols>
    <col min="1" max="1" width="1.625" style="94" customWidth="1"/>
    <col min="2" max="3" width="6.125" style="95" customWidth="1"/>
    <col min="4" max="4" width="46.875" style="94" customWidth="1"/>
    <col min="5" max="5" width="14.25390625" style="94" customWidth="1"/>
    <col min="6" max="6" width="3.125" style="94" customWidth="1"/>
    <col min="7" max="251" width="9.00390625" style="94" bestFit="1" customWidth="1"/>
    <col min="252" max="16384" width="9.00390625" style="96" customWidth="1"/>
  </cols>
  <sheetData>
    <row r="1" ht="9.75" customHeight="1" thickBot="1"/>
    <row r="2" spans="2:5" ht="43.5" customHeight="1" thickBot="1" thickTop="1">
      <c r="B2" s="299" t="s">
        <v>36</v>
      </c>
      <c r="C2" s="300"/>
      <c r="D2" s="301"/>
      <c r="E2" s="302"/>
    </row>
    <row r="3" spans="2:5" s="97" customFormat="1" ht="23.25" customHeight="1" thickTop="1">
      <c r="B3" s="303" t="s">
        <v>37</v>
      </c>
      <c r="C3" s="304"/>
      <c r="D3" s="305" t="str">
        <f>CONCATENATE('机构基本情况'!C3)</f>
        <v>广州市绿点环保信息咨询有限公司</v>
      </c>
      <c r="E3" s="306"/>
    </row>
    <row r="4" spans="2:5" s="97" customFormat="1" ht="23.25" customHeight="1">
      <c r="B4" s="307" t="s">
        <v>38</v>
      </c>
      <c r="C4" s="308"/>
      <c r="D4" s="309" t="s">
        <v>215</v>
      </c>
      <c r="E4" s="310"/>
    </row>
    <row r="5" spans="2:5" s="97" customFormat="1" ht="23.25" customHeight="1">
      <c r="B5" s="316" t="s">
        <v>181</v>
      </c>
      <c r="C5" s="317"/>
      <c r="D5" s="309" t="s">
        <v>216</v>
      </c>
      <c r="E5" s="310"/>
    </row>
    <row r="6" spans="2:5" s="97" customFormat="1" ht="23.25" customHeight="1" thickBot="1">
      <c r="B6" s="318" t="s">
        <v>42</v>
      </c>
      <c r="C6" s="319"/>
      <c r="D6" s="320" t="s">
        <v>213</v>
      </c>
      <c r="E6" s="321"/>
    </row>
    <row r="7" spans="2:5" s="98" customFormat="1" ht="23.25" customHeight="1" thickTop="1">
      <c r="B7" s="158" t="s">
        <v>44</v>
      </c>
      <c r="C7" s="159" t="s">
        <v>45</v>
      </c>
      <c r="D7" s="160" t="s">
        <v>46</v>
      </c>
      <c r="E7" s="161" t="s">
        <v>3</v>
      </c>
    </row>
    <row r="8" spans="2:5" s="99" customFormat="1" ht="27.75" customHeight="1">
      <c r="B8" s="314" t="s">
        <v>47</v>
      </c>
      <c r="C8" s="162" t="s">
        <v>48</v>
      </c>
      <c r="D8" s="163" t="s">
        <v>49</v>
      </c>
      <c r="E8" s="164" t="s">
        <v>50</v>
      </c>
    </row>
    <row r="9" spans="2:5" s="99" customFormat="1" ht="27.75" customHeight="1">
      <c r="B9" s="315"/>
      <c r="C9" s="162" t="s">
        <v>60</v>
      </c>
      <c r="D9" s="165" t="s">
        <v>61</v>
      </c>
      <c r="E9" s="164" t="s">
        <v>50</v>
      </c>
    </row>
    <row r="10" spans="2:5" s="99" customFormat="1" ht="27.75" customHeight="1">
      <c r="B10" s="315"/>
      <c r="C10" s="207" t="s">
        <v>62</v>
      </c>
      <c r="D10" s="208" t="s">
        <v>147</v>
      </c>
      <c r="E10" s="209" t="s">
        <v>184</v>
      </c>
    </row>
    <row r="11" spans="2:5" s="99" customFormat="1" ht="27.75" customHeight="1">
      <c r="B11" s="166" t="s">
        <v>185</v>
      </c>
      <c r="C11" s="212" t="s">
        <v>72</v>
      </c>
      <c r="D11" s="213" t="s">
        <v>172</v>
      </c>
      <c r="E11" s="167" t="s">
        <v>50</v>
      </c>
    </row>
    <row r="12" spans="2:5" s="99" customFormat="1" ht="27.75" customHeight="1" thickBot="1">
      <c r="B12" s="214" t="s">
        <v>146</v>
      </c>
      <c r="C12" s="210" t="s">
        <v>76</v>
      </c>
      <c r="D12" s="211" t="s">
        <v>186</v>
      </c>
      <c r="E12" s="215" t="s">
        <v>187</v>
      </c>
    </row>
    <row r="13" spans="2:5" s="99" customFormat="1" ht="27.75" customHeight="1" thickTop="1">
      <c r="B13" s="311" t="s">
        <v>78</v>
      </c>
      <c r="C13" s="312"/>
      <c r="D13" s="312"/>
      <c r="E13" s="313"/>
    </row>
    <row r="14" spans="2:5" s="99" customFormat="1" ht="27.75" customHeight="1">
      <c r="B14" s="186" t="s">
        <v>79</v>
      </c>
      <c r="C14" s="192" t="s">
        <v>176</v>
      </c>
      <c r="D14" s="190"/>
      <c r="E14" s="191"/>
    </row>
    <row r="15" spans="2:5" s="99" customFormat="1" ht="27.75" customHeight="1" thickBot="1">
      <c r="B15" s="168">
        <v>2</v>
      </c>
      <c r="C15" s="203" t="s">
        <v>179</v>
      </c>
      <c r="D15" s="169"/>
      <c r="E15" s="170"/>
    </row>
    <row r="16" ht="15" thickTop="1"/>
  </sheetData>
  <sheetProtection formatCells="0"/>
  <mergeCells count="11">
    <mergeCell ref="D6:E6"/>
    <mergeCell ref="B2:E2"/>
    <mergeCell ref="B3:C3"/>
    <mergeCell ref="D3:E3"/>
    <mergeCell ref="B4:C4"/>
    <mergeCell ref="D4:E4"/>
    <mergeCell ref="B13:E13"/>
    <mergeCell ref="B8:B10"/>
    <mergeCell ref="B5:C5"/>
    <mergeCell ref="D5:E5"/>
    <mergeCell ref="B6:C6"/>
  </mergeCells>
  <printOptions horizontalCentered="1"/>
  <pageMargins left="0.5511811023622047" right="0.5511811023622047" top="0.787401574803149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2"/>
  </sheetPr>
  <dimension ref="A1:J26"/>
  <sheetViews>
    <sheetView tabSelected="1" view="pageBreakPreview" zoomScaleSheetLayoutView="100" zoomScalePageLayoutView="0" workbookViewId="0" topLeftCell="A1">
      <selection activeCell="I16" sqref="I16"/>
    </sheetView>
  </sheetViews>
  <sheetFormatPr defaultColWidth="9.00390625" defaultRowHeight="14.25"/>
  <cols>
    <col min="1" max="1" width="1.875" style="101" customWidth="1"/>
    <col min="2" max="2" width="4.25390625" style="103" customWidth="1"/>
    <col min="3" max="3" width="22.625" style="103" customWidth="1"/>
    <col min="4" max="4" width="13.875" style="103" customWidth="1"/>
    <col min="5" max="5" width="9.375" style="111" customWidth="1"/>
    <col min="6" max="6" width="13.875" style="103" customWidth="1"/>
    <col min="7" max="7" width="9.25390625" style="111" customWidth="1"/>
    <col min="8" max="8" width="11.25390625" style="103" customWidth="1"/>
    <col min="9" max="9" width="17.375" style="103" customWidth="1"/>
    <col min="10" max="16384" width="9.00390625" style="103" customWidth="1"/>
  </cols>
  <sheetData>
    <row r="1" spans="5:7" s="101" customFormat="1" ht="12.75" customHeight="1">
      <c r="E1" s="102"/>
      <c r="G1" s="102"/>
    </row>
    <row r="2" spans="2:9" ht="22.5">
      <c r="B2" s="322" t="s">
        <v>106</v>
      </c>
      <c r="C2" s="322"/>
      <c r="D2" s="322"/>
      <c r="E2" s="322"/>
      <c r="F2" s="322"/>
      <c r="G2" s="322"/>
      <c r="H2" s="322"/>
      <c r="I2" s="322"/>
    </row>
    <row r="3" spans="1:9" s="99" customFormat="1" ht="28.5" customHeight="1">
      <c r="A3" s="104"/>
      <c r="B3" s="171" t="str">
        <f>CONCATENATE('报表目录'!B3,'报表目录'!D3)</f>
        <v>单位名称：广州市绿点环保信息咨询有限公司</v>
      </c>
      <c r="C3" s="171"/>
      <c r="D3" s="125"/>
      <c r="E3" s="188" t="str">
        <f>CONCATENATE('报表目录'!B5,'报表目录'!D5)</f>
        <v>会计期间：2012年1月-3月</v>
      </c>
      <c r="F3" s="171"/>
      <c r="G3" s="172"/>
      <c r="I3" s="201" t="str">
        <f>CONCATENATE('报表目录'!B6,'报表目录'!D6)</f>
        <v>货币单位：元</v>
      </c>
    </row>
    <row r="4" spans="1:9" s="99" customFormat="1" ht="17.25" customHeight="1">
      <c r="A4" s="104"/>
      <c r="B4" s="330" t="s">
        <v>107</v>
      </c>
      <c r="C4" s="330" t="s">
        <v>108</v>
      </c>
      <c r="D4" s="330" t="s">
        <v>109</v>
      </c>
      <c r="E4" s="330"/>
      <c r="F4" s="330" t="s">
        <v>110</v>
      </c>
      <c r="G4" s="330"/>
      <c r="H4" s="328" t="s">
        <v>169</v>
      </c>
      <c r="I4" s="329" t="s">
        <v>165</v>
      </c>
    </row>
    <row r="5" spans="1:9" s="99" customFormat="1" ht="17.25" customHeight="1">
      <c r="A5" s="104"/>
      <c r="B5" s="330"/>
      <c r="C5" s="330"/>
      <c r="D5" s="127" t="s">
        <v>111</v>
      </c>
      <c r="E5" s="173" t="s">
        <v>112</v>
      </c>
      <c r="F5" s="127" t="s">
        <v>111</v>
      </c>
      <c r="G5" s="173" t="s">
        <v>112</v>
      </c>
      <c r="H5" s="328"/>
      <c r="I5" s="329"/>
    </row>
    <row r="6" spans="1:9" s="99" customFormat="1" ht="17.25" customHeight="1">
      <c r="A6" s="104"/>
      <c r="B6" s="147">
        <v>1</v>
      </c>
      <c r="C6" s="148" t="s">
        <v>113</v>
      </c>
      <c r="D6" s="175">
        <f>SUM(D7:D9)</f>
        <v>194079.46</v>
      </c>
      <c r="E6" s="200"/>
      <c r="F6" s="175">
        <f>F8</f>
        <v>22696.2</v>
      </c>
      <c r="G6" s="200"/>
      <c r="H6" s="205">
        <f>(D6-F6)/F6</f>
        <v>7.551187423445334</v>
      </c>
      <c r="I6" s="106"/>
    </row>
    <row r="7" spans="1:9" s="99" customFormat="1" ht="17.25" customHeight="1">
      <c r="A7" s="104"/>
      <c r="B7" s="147">
        <v>2</v>
      </c>
      <c r="C7" s="148" t="s">
        <v>114</v>
      </c>
      <c r="D7" s="175">
        <v>0</v>
      </c>
      <c r="E7" s="197">
        <f>D7/D$6</f>
        <v>0</v>
      </c>
      <c r="F7" s="175">
        <v>0</v>
      </c>
      <c r="G7" s="197">
        <f>F7/F$6</f>
        <v>0</v>
      </c>
      <c r="H7" s="195" t="e">
        <f>(D7-F7)/F7</f>
        <v>#DIV/0!</v>
      </c>
      <c r="I7" s="106"/>
    </row>
    <row r="8" spans="1:9" s="108" customFormat="1" ht="17.25" customHeight="1">
      <c r="A8" s="107"/>
      <c r="B8" s="147">
        <v>3</v>
      </c>
      <c r="C8" s="148" t="s">
        <v>115</v>
      </c>
      <c r="D8" s="175">
        <v>194079.46</v>
      </c>
      <c r="E8" s="197">
        <f>D8/D$6</f>
        <v>1</v>
      </c>
      <c r="F8" s="175">
        <v>22696.2</v>
      </c>
      <c r="G8" s="197">
        <f>F8/F$6</f>
        <v>1</v>
      </c>
      <c r="H8" s="195">
        <f aca="true" t="shared" si="0" ref="H8:H17">(D8-F8)/F8</f>
        <v>7.551187423445334</v>
      </c>
      <c r="I8" s="368" t="s">
        <v>225</v>
      </c>
    </row>
    <row r="9" spans="1:9" s="99" customFormat="1" ht="17.25" customHeight="1">
      <c r="A9" s="104"/>
      <c r="B9" s="147">
        <v>4</v>
      </c>
      <c r="C9" s="148" t="s">
        <v>116</v>
      </c>
      <c r="D9" s="175">
        <v>0</v>
      </c>
      <c r="E9" s="197">
        <f>D9/D$6</f>
        <v>0</v>
      </c>
      <c r="F9" s="175">
        <v>0</v>
      </c>
      <c r="G9" s="197">
        <f>F9/F$6</f>
        <v>0</v>
      </c>
      <c r="H9" s="195" t="e">
        <f t="shared" si="0"/>
        <v>#DIV/0!</v>
      </c>
      <c r="I9" s="106"/>
    </row>
    <row r="10" spans="1:9" s="99" customFormat="1" ht="17.25" customHeight="1">
      <c r="A10" s="104"/>
      <c r="B10" s="147">
        <v>5</v>
      </c>
      <c r="C10" s="148" t="s">
        <v>117</v>
      </c>
      <c r="D10" s="175">
        <f>SUM(D11:D13)</f>
        <v>128668.31</v>
      </c>
      <c r="E10" s="200"/>
      <c r="F10" s="175">
        <f>SUM(F11:F13)</f>
        <v>144107.58000000002</v>
      </c>
      <c r="G10" s="200"/>
      <c r="H10" s="195">
        <f t="shared" si="0"/>
        <v>-0.10713711242670244</v>
      </c>
      <c r="I10" s="106"/>
    </row>
    <row r="11" spans="1:9" s="99" customFormat="1" ht="17.25" customHeight="1">
      <c r="A11" s="104"/>
      <c r="B11" s="147">
        <v>6</v>
      </c>
      <c r="C11" s="204" t="s">
        <v>180</v>
      </c>
      <c r="D11" s="175">
        <v>47723.56</v>
      </c>
      <c r="E11" s="197">
        <f>D11/D$10</f>
        <v>0.37090376021881377</v>
      </c>
      <c r="F11" s="175">
        <v>84074.5</v>
      </c>
      <c r="G11" s="197">
        <f>F11/F$10</f>
        <v>0.5834148349448377</v>
      </c>
      <c r="H11" s="195">
        <f t="shared" si="0"/>
        <v>-0.43236581841105215</v>
      </c>
      <c r="I11" s="106"/>
    </row>
    <row r="12" spans="1:9" s="99" customFormat="1" ht="17.25" customHeight="1">
      <c r="A12" s="104"/>
      <c r="B12" s="147">
        <v>7</v>
      </c>
      <c r="C12" s="148" t="s">
        <v>118</v>
      </c>
      <c r="D12" s="175">
        <v>80944.75</v>
      </c>
      <c r="E12" s="197">
        <f>D12/D$10</f>
        <v>0.6290962397811862</v>
      </c>
      <c r="F12" s="175">
        <v>60033.08</v>
      </c>
      <c r="G12" s="197">
        <f>F12/F$10</f>
        <v>0.41658516505516224</v>
      </c>
      <c r="H12" s="195">
        <f t="shared" si="0"/>
        <v>0.34833578420430866</v>
      </c>
      <c r="I12" s="226"/>
    </row>
    <row r="13" spans="1:9" s="99" customFormat="1" ht="17.25" customHeight="1">
      <c r="A13" s="104"/>
      <c r="B13" s="147">
        <v>8</v>
      </c>
      <c r="C13" s="148" t="s">
        <v>119</v>
      </c>
      <c r="D13" s="175">
        <v>0</v>
      </c>
      <c r="E13" s="197">
        <f>D13/D$10</f>
        <v>0</v>
      </c>
      <c r="F13" s="175">
        <v>0</v>
      </c>
      <c r="G13" s="197">
        <f>F13/F$10</f>
        <v>0</v>
      </c>
      <c r="H13" s="195" t="e">
        <f t="shared" si="0"/>
        <v>#DIV/0!</v>
      </c>
      <c r="I13" s="106"/>
    </row>
    <row r="14" spans="1:9" s="99" customFormat="1" ht="17.25" customHeight="1">
      <c r="A14" s="104"/>
      <c r="B14" s="147">
        <v>9</v>
      </c>
      <c r="C14" s="176" t="s">
        <v>166</v>
      </c>
      <c r="D14" s="175">
        <v>78452.82</v>
      </c>
      <c r="E14" s="197">
        <f>D14/D$10</f>
        <v>0.6097291555317701</v>
      </c>
      <c r="F14" s="175">
        <v>65689.1</v>
      </c>
      <c r="G14" s="197">
        <f>F14/F$10</f>
        <v>0.455833759750875</v>
      </c>
      <c r="H14" s="195">
        <f t="shared" si="0"/>
        <v>0.19430499123903358</v>
      </c>
      <c r="I14" s="106"/>
    </row>
    <row r="15" spans="1:9" s="99" customFormat="1" ht="17.25" customHeight="1">
      <c r="A15" s="104"/>
      <c r="B15" s="180">
        <v>10</v>
      </c>
      <c r="C15" s="181" t="s">
        <v>120</v>
      </c>
      <c r="D15" s="326">
        <v>4</v>
      </c>
      <c r="E15" s="327"/>
      <c r="F15" s="326">
        <v>3</v>
      </c>
      <c r="G15" s="327"/>
      <c r="H15" s="196">
        <f>(D15-F15)/F15</f>
        <v>0.3333333333333333</v>
      </c>
      <c r="I15" s="182"/>
    </row>
    <row r="16" spans="1:10" s="99" customFormat="1" ht="17.25" customHeight="1">
      <c r="A16" s="104"/>
      <c r="B16" s="147">
        <v>11</v>
      </c>
      <c r="C16" s="148" t="s">
        <v>196</v>
      </c>
      <c r="D16" s="175">
        <v>15000</v>
      </c>
      <c r="E16" s="197">
        <f>D16/D$10</f>
        <v>0.11657882193369914</v>
      </c>
      <c r="F16" s="175">
        <v>15000</v>
      </c>
      <c r="G16" s="197">
        <f>F16/F$10</f>
        <v>0.10408890358161589</v>
      </c>
      <c r="H16" s="195">
        <f t="shared" si="0"/>
        <v>0</v>
      </c>
      <c r="I16" s="106"/>
      <c r="J16" s="189"/>
    </row>
    <row r="17" spans="1:10" s="99" customFormat="1" ht="17.25" customHeight="1">
      <c r="A17" s="104"/>
      <c r="B17" s="147">
        <v>12</v>
      </c>
      <c r="C17" s="217" t="s">
        <v>195</v>
      </c>
      <c r="D17" s="175">
        <v>0</v>
      </c>
      <c r="E17" s="197">
        <f>D17/D$10</f>
        <v>0</v>
      </c>
      <c r="F17" s="175">
        <v>0</v>
      </c>
      <c r="G17" s="174">
        <f>F17/F$10</f>
        <v>0</v>
      </c>
      <c r="H17" s="195" t="e">
        <f t="shared" si="0"/>
        <v>#DIV/0!</v>
      </c>
      <c r="I17" s="106"/>
      <c r="J17" s="189"/>
    </row>
    <row r="18" spans="1:9" s="99" customFormat="1" ht="17.25" customHeight="1">
      <c r="A18" s="104"/>
      <c r="B18" s="225" t="s">
        <v>217</v>
      </c>
      <c r="C18" s="110"/>
      <c r="D18" s="110"/>
      <c r="E18" s="110" t="s">
        <v>153</v>
      </c>
      <c r="F18" s="225" t="s">
        <v>200</v>
      </c>
      <c r="G18" s="110"/>
      <c r="H18" s="110" t="s">
        <v>154</v>
      </c>
      <c r="I18" s="225" t="s">
        <v>200</v>
      </c>
    </row>
    <row r="19" spans="1:9" s="99" customFormat="1" ht="15" customHeight="1">
      <c r="A19" s="104"/>
      <c r="B19" s="323" t="s">
        <v>121</v>
      </c>
      <c r="C19" s="323"/>
      <c r="D19" s="323"/>
      <c r="E19" s="323"/>
      <c r="F19" s="323"/>
      <c r="G19" s="323"/>
      <c r="H19" s="323"/>
      <c r="I19" s="323"/>
    </row>
    <row r="20" spans="1:9" s="99" customFormat="1" ht="19.5" customHeight="1">
      <c r="A20" s="104"/>
      <c r="B20" s="179">
        <v>1</v>
      </c>
      <c r="C20" s="324" t="s">
        <v>174</v>
      </c>
      <c r="D20" s="324"/>
      <c r="E20" s="324"/>
      <c r="F20" s="324"/>
      <c r="G20" s="324"/>
      <c r="H20" s="324"/>
      <c r="I20" s="324"/>
    </row>
    <row r="21" spans="1:9" s="99" customFormat="1" ht="19.5" customHeight="1">
      <c r="A21" s="104"/>
      <c r="B21" s="129">
        <v>2</v>
      </c>
      <c r="C21" s="324" t="s">
        <v>160</v>
      </c>
      <c r="D21" s="324"/>
      <c r="E21" s="324"/>
      <c r="F21" s="324"/>
      <c r="G21" s="324"/>
      <c r="H21" s="324"/>
      <c r="I21" s="324"/>
    </row>
    <row r="22" spans="1:9" s="99" customFormat="1" ht="29.25" customHeight="1">
      <c r="A22" s="104"/>
      <c r="B22" s="129">
        <v>3</v>
      </c>
      <c r="C22" s="325" t="s">
        <v>170</v>
      </c>
      <c r="D22" s="325"/>
      <c r="E22" s="325"/>
      <c r="F22" s="325"/>
      <c r="G22" s="325"/>
      <c r="H22" s="325"/>
      <c r="I22" s="325"/>
    </row>
    <row r="23" spans="1:9" s="99" customFormat="1" ht="19.5" customHeight="1">
      <c r="A23" s="104"/>
      <c r="B23" s="129">
        <v>4</v>
      </c>
      <c r="C23" s="325" t="s">
        <v>173</v>
      </c>
      <c r="D23" s="325"/>
      <c r="E23" s="325"/>
      <c r="F23" s="325"/>
      <c r="G23" s="325"/>
      <c r="H23" s="325"/>
      <c r="I23" s="325"/>
    </row>
    <row r="24" spans="1:9" s="99" customFormat="1" ht="26.25" customHeight="1">
      <c r="A24" s="104"/>
      <c r="B24" s="129">
        <v>5</v>
      </c>
      <c r="C24" s="324" t="s">
        <v>177</v>
      </c>
      <c r="D24" s="324"/>
      <c r="E24" s="324"/>
      <c r="F24" s="324"/>
      <c r="G24" s="324"/>
      <c r="H24" s="324"/>
      <c r="I24" s="324"/>
    </row>
    <row r="25" spans="1:9" s="99" customFormat="1" ht="29.25" customHeight="1">
      <c r="A25" s="104"/>
      <c r="B25" s="129">
        <v>6</v>
      </c>
      <c r="C25" s="324" t="s">
        <v>194</v>
      </c>
      <c r="D25" s="324"/>
      <c r="E25" s="324"/>
      <c r="F25" s="324"/>
      <c r="G25" s="324"/>
      <c r="H25" s="324"/>
      <c r="I25" s="324"/>
    </row>
    <row r="26" spans="1:9" s="99" customFormat="1" ht="19.5" customHeight="1">
      <c r="A26" s="104"/>
      <c r="B26" s="129">
        <v>7</v>
      </c>
      <c r="C26" s="325" t="s">
        <v>171</v>
      </c>
      <c r="D26" s="325"/>
      <c r="E26" s="325"/>
      <c r="F26" s="325"/>
      <c r="G26" s="325"/>
      <c r="H26" s="325"/>
      <c r="I26" s="325"/>
    </row>
  </sheetData>
  <sheetProtection formatCells="0" formatColumns="0" formatRows="0"/>
  <protectedRanges>
    <protectedRange sqref="G18:H18 B18:C18 E18 F6:F17 D6:D17" name="区域1"/>
  </protectedRanges>
  <mergeCells count="17">
    <mergeCell ref="C26:I26"/>
    <mergeCell ref="H4:H5"/>
    <mergeCell ref="I4:I5"/>
    <mergeCell ref="B4:B5"/>
    <mergeCell ref="C4:C5"/>
    <mergeCell ref="D4:E4"/>
    <mergeCell ref="F4:G4"/>
    <mergeCell ref="B2:I2"/>
    <mergeCell ref="B19:I19"/>
    <mergeCell ref="C20:I20"/>
    <mergeCell ref="C25:I25"/>
    <mergeCell ref="C21:I21"/>
    <mergeCell ref="C22:I22"/>
    <mergeCell ref="C23:I23"/>
    <mergeCell ref="D15:E15"/>
    <mergeCell ref="F15:G15"/>
    <mergeCell ref="C24:I24"/>
  </mergeCells>
  <printOptions horizontalCentered="1"/>
  <pageMargins left="0.35433070866141736" right="0.31496062992125984" top="0.5511811023622047" bottom="0.4330708661417323" header="0.31496062992125984" footer="0.236220472440944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A2:H20"/>
  <sheetViews>
    <sheetView view="pageBreakPreview" zoomScaleSheetLayoutView="10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17" sqref="E17"/>
    </sheetView>
  </sheetViews>
  <sheetFormatPr defaultColWidth="9.00390625" defaultRowHeight="14.25"/>
  <cols>
    <col min="1" max="1" width="1.625" style="87" customWidth="1"/>
    <col min="2" max="2" width="5.625" style="87" customWidth="1"/>
    <col min="3" max="3" width="28.25390625" style="87" customWidth="1"/>
    <col min="4" max="4" width="12.25390625" style="87" customWidth="1"/>
    <col min="5" max="5" width="19.875" style="87" customWidth="1"/>
    <col min="6" max="6" width="15.125" style="87" customWidth="1"/>
    <col min="7" max="7" width="9.00390625" style="87" bestFit="1" customWidth="1"/>
    <col min="8" max="16384" width="9.00390625" style="87" customWidth="1"/>
  </cols>
  <sheetData>
    <row r="1" ht="8.25" customHeight="1"/>
    <row r="2" spans="2:6" ht="22.5">
      <c r="B2" s="336" t="s">
        <v>124</v>
      </c>
      <c r="C2" s="336"/>
      <c r="D2" s="336"/>
      <c r="E2" s="336"/>
      <c r="F2" s="336"/>
    </row>
    <row r="3" spans="2:6" s="104" customFormat="1" ht="19.5" customHeight="1">
      <c r="B3" s="121" t="str">
        <f>CONCATENATE('报表目录'!B3,'报表目录'!D3)</f>
        <v>单位名称：广州市绿点环保信息咨询有限公司</v>
      </c>
      <c r="C3" s="121"/>
      <c r="D3" s="125" t="str">
        <f>CONCATENATE('报表目录'!B5,'报表目录'!D5)</f>
        <v>会计期间：2012年1月-3月</v>
      </c>
      <c r="E3" s="121"/>
      <c r="F3" s="126" t="str">
        <f>CONCATENATE('报表目录'!B6,'报表目录'!D6)</f>
        <v>货币单位：元</v>
      </c>
    </row>
    <row r="4" spans="2:6" s="123" customFormat="1" ht="17.25" customHeight="1">
      <c r="B4" s="127" t="s">
        <v>107</v>
      </c>
      <c r="C4" s="330" t="s">
        <v>125</v>
      </c>
      <c r="D4" s="330"/>
      <c r="E4" s="127" t="s">
        <v>126</v>
      </c>
      <c r="F4" s="131" t="s">
        <v>111</v>
      </c>
    </row>
    <row r="5" spans="2:6" s="104" customFormat="1" ht="17.25" customHeight="1">
      <c r="B5" s="122">
        <v>1</v>
      </c>
      <c r="C5" s="331"/>
      <c r="D5" s="331"/>
      <c r="E5" s="114"/>
      <c r="F5" s="118"/>
    </row>
    <row r="6" spans="2:6" s="104" customFormat="1" ht="17.25" customHeight="1">
      <c r="B6" s="122">
        <v>2</v>
      </c>
      <c r="C6" s="331"/>
      <c r="D6" s="331"/>
      <c r="E6" s="114"/>
      <c r="F6" s="118"/>
    </row>
    <row r="7" spans="2:6" s="104" customFormat="1" ht="17.25" customHeight="1">
      <c r="B7" s="122">
        <v>3</v>
      </c>
      <c r="C7" s="331"/>
      <c r="D7" s="331"/>
      <c r="E7" s="114"/>
      <c r="F7" s="118"/>
    </row>
    <row r="8" spans="2:6" s="104" customFormat="1" ht="17.25" customHeight="1">
      <c r="B8" s="122">
        <v>4</v>
      </c>
      <c r="C8" s="331"/>
      <c r="D8" s="331"/>
      <c r="E8" s="114"/>
      <c r="F8" s="118"/>
    </row>
    <row r="9" spans="2:6" s="104" customFormat="1" ht="17.25" customHeight="1">
      <c r="B9" s="122">
        <v>5</v>
      </c>
      <c r="C9" s="331"/>
      <c r="D9" s="331"/>
      <c r="E9" s="114"/>
      <c r="F9" s="118"/>
    </row>
    <row r="10" spans="2:6" s="104" customFormat="1" ht="17.25" customHeight="1">
      <c r="B10" s="122">
        <v>6</v>
      </c>
      <c r="C10" s="331"/>
      <c r="D10" s="331"/>
      <c r="E10" s="114"/>
      <c r="F10" s="118"/>
    </row>
    <row r="11" spans="2:6" s="104" customFormat="1" ht="17.25" customHeight="1">
      <c r="B11" s="122">
        <v>7</v>
      </c>
      <c r="C11" s="331"/>
      <c r="D11" s="331"/>
      <c r="E11" s="114"/>
      <c r="F11" s="118"/>
    </row>
    <row r="12" spans="2:6" s="104" customFormat="1" ht="17.25" customHeight="1">
      <c r="B12" s="122">
        <v>8</v>
      </c>
      <c r="C12" s="331"/>
      <c r="D12" s="331"/>
      <c r="E12" s="114"/>
      <c r="F12" s="118"/>
    </row>
    <row r="13" spans="2:6" s="104" customFormat="1" ht="17.25" customHeight="1">
      <c r="B13" s="122">
        <v>9</v>
      </c>
      <c r="C13" s="331"/>
      <c r="D13" s="331"/>
      <c r="E13" s="119"/>
      <c r="F13" s="120"/>
    </row>
    <row r="14" spans="2:6" s="104" customFormat="1" ht="17.25" customHeight="1">
      <c r="B14" s="122">
        <v>10</v>
      </c>
      <c r="C14" s="331"/>
      <c r="D14" s="331"/>
      <c r="E14" s="119"/>
      <c r="F14" s="120"/>
    </row>
    <row r="15" spans="2:6" s="104" customFormat="1" ht="17.25" customHeight="1">
      <c r="B15" s="113" t="s">
        <v>123</v>
      </c>
      <c r="C15" s="331" t="s">
        <v>123</v>
      </c>
      <c r="D15" s="331"/>
      <c r="E15" s="119"/>
      <c r="F15" s="120"/>
    </row>
    <row r="16" spans="2:6" s="104" customFormat="1" ht="17.25" customHeight="1">
      <c r="B16" s="333" t="s">
        <v>122</v>
      </c>
      <c r="C16" s="334"/>
      <c r="D16" s="334"/>
      <c r="E16" s="132"/>
      <c r="F16" s="133">
        <f>SUM(F5:F15)</f>
        <v>0</v>
      </c>
    </row>
    <row r="17" spans="1:8" s="100" customFormat="1" ht="17.25" customHeight="1">
      <c r="A17" s="124"/>
      <c r="B17" s="115" t="str">
        <f>'00关键财务指标'!$B$18</f>
        <v>报表编制人：钟小林</v>
      </c>
      <c r="C17" s="116"/>
      <c r="D17" s="115" t="str">
        <f>'00关键财务指标'!$E$18</f>
        <v>财务负责人：</v>
      </c>
      <c r="F17" s="115" t="str">
        <f>'00关键财务指标'!$H$18</f>
        <v>机构负责人：</v>
      </c>
      <c r="H17" s="115"/>
    </row>
    <row r="18" spans="2:6" s="104" customFormat="1" ht="15.75" customHeight="1">
      <c r="B18" s="335" t="s">
        <v>121</v>
      </c>
      <c r="C18" s="335"/>
      <c r="D18" s="335"/>
      <c r="E18" s="335"/>
      <c r="F18" s="335"/>
    </row>
    <row r="19" spans="2:6" s="104" customFormat="1" ht="24" customHeight="1">
      <c r="B19" s="134">
        <v>1</v>
      </c>
      <c r="C19" s="332" t="s">
        <v>127</v>
      </c>
      <c r="D19" s="332"/>
      <c r="E19" s="332"/>
      <c r="F19" s="332"/>
    </row>
    <row r="20" spans="2:6" s="104" customFormat="1" ht="24" customHeight="1">
      <c r="B20" s="134">
        <v>2</v>
      </c>
      <c r="C20" s="332" t="s">
        <v>168</v>
      </c>
      <c r="D20" s="332"/>
      <c r="E20" s="332"/>
      <c r="F20" s="332"/>
    </row>
    <row r="21" s="104" customFormat="1" ht="14.25" customHeight="1"/>
    <row r="22" s="104" customFormat="1" ht="12"/>
    <row r="23" s="104" customFormat="1" ht="12"/>
    <row r="24" s="104" customFormat="1" ht="12"/>
    <row r="25" s="104" customFormat="1" ht="12"/>
    <row r="26" s="104" customFormat="1" ht="12"/>
    <row r="27" s="104" customFormat="1" ht="12"/>
    <row r="28" s="104" customFormat="1" ht="12"/>
    <row r="29" s="104" customFormat="1" ht="12"/>
    <row r="30" s="104" customFormat="1" ht="12"/>
    <row r="31" s="104" customFormat="1" ht="12"/>
    <row r="32" s="104" customFormat="1" ht="12"/>
    <row r="33" s="104" customFormat="1" ht="12"/>
    <row r="34" s="104" customFormat="1" ht="12"/>
    <row r="35" s="104" customFormat="1" ht="12"/>
    <row r="36" s="104" customFormat="1" ht="12"/>
    <row r="37" s="104" customFormat="1" ht="12"/>
    <row r="38" s="104" customFormat="1" ht="12"/>
    <row r="39" s="104" customFormat="1" ht="12"/>
    <row r="40" s="104" customFormat="1" ht="12"/>
    <row r="41" s="104" customFormat="1" ht="12"/>
  </sheetData>
  <sheetProtection formatCells="0" insertRows="0" deleteRows="0"/>
  <mergeCells count="17">
    <mergeCell ref="C8:D8"/>
    <mergeCell ref="C9:D9"/>
    <mergeCell ref="B2:F2"/>
    <mergeCell ref="C4:D4"/>
    <mergeCell ref="C5:D5"/>
    <mergeCell ref="C6:D6"/>
    <mergeCell ref="C7:D7"/>
    <mergeCell ref="C10:D10"/>
    <mergeCell ref="C11:D11"/>
    <mergeCell ref="C19:F19"/>
    <mergeCell ref="C20:F20"/>
    <mergeCell ref="C15:D15"/>
    <mergeCell ref="B16:D16"/>
    <mergeCell ref="B18:F18"/>
    <mergeCell ref="C12:D12"/>
    <mergeCell ref="C13:D13"/>
    <mergeCell ref="C14:D14"/>
  </mergeCells>
  <printOptions horizontalCentered="1"/>
  <pageMargins left="0.5118110236220472" right="0.5905511811023623" top="0.6692913385826772"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lin</cp:lastModifiedBy>
  <cp:lastPrinted>2012-03-21T09:11:05Z</cp:lastPrinted>
  <dcterms:created xsi:type="dcterms:W3CDTF">1996-12-17T01:32:42Z</dcterms:created>
  <dcterms:modified xsi:type="dcterms:W3CDTF">2012-08-29T06:15:05Z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2052-6.6.0.2855</vt:lpwstr>
  </property>
</Properties>
</file>